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<sst xmlns="http://schemas.openxmlformats.org/spreadsheetml/2006/main" count="29" uniqueCount="29">
  <si>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</si>
  <si>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ISV310</t>
  </si>
  <si>
    <t xml:space="preserve">m</t>
  </si>
  <si>
    <t xml:space="preserve">Conducto flexible de aluminio/poliéster.</t>
  </si>
  <si>
    <r>
      <rPr>
        <sz val="7.80"/>
        <color rgb="FF000000"/>
        <rFont val="Arial"/>
        <family val="2"/>
      </rPr>
      <t xml:space="preserve">Conducto flexible </t>
    </r>
    <r>
      <rPr>
        <b/>
        <sz val="7.80"/>
        <color rgb="FF000000"/>
        <rFont val="Arial"/>
        <family val="2"/>
      </rPr>
      <t xml:space="preserve">de aluminio/poliéster, de 80 mm de diámetro</t>
    </r>
    <r>
      <rPr>
        <sz val="7.80"/>
        <color rgb="FF000000"/>
        <rFont val="Arial"/>
        <family val="2"/>
      </rPr>
      <t xml:space="preserve">, para instalación de ventilación.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</si>
  <si>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</si>
  <si>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</si>
  <si>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</si>
  <si>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</si>
  <si>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</si>
  <si>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</si>
  <si>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mt20sfa420a</t>
  </si>
  <si>
    <t xml:space="preserve">Ud</t>
  </si>
  <si>
    <t xml:space="preserve">Material auxiliar para montaje y sujeción a la obra de los conductos flexibles de aluminio/poliéster, de 80 mm de diámetro.</t>
  </si>
  <si>
    <t xml:space="preserve">mt20sfa020ac</t>
  </si>
  <si>
    <t xml:space="preserve">m</t>
  </si>
  <si>
    <t xml:space="preserve">Tubo flexible de aluminio, poliéster y cable de acero en espiral, de 80 mm de diámetro, con el precio incrementado el 10% en concepto de accesorios y piezas especiales.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</si>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</sst>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0.700000</v>
      </c>
      <c r="H8" s="16">
        <f ca="1">ROUND(INDIRECT(ADDRESS(ROW()+(0), COLUMN()+(-2), 1))*INDIRECT(ADDRESS(ROW()+(0), COLUMN()+(-1), 1)), 2)</f>
        <v>0.700000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15.470000</v>
      </c>
      <c r="H9" s="20">
        <f ca="1">ROUND(INDIRECT(ADDRESS(ROW()+(0), COLUMN()+(-2), 1))*INDIRECT(ADDRESS(ROW()+(0), COLUMN()+(-1), 1)), 2)</f>
        <v>15.470000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0.101000</v>
      </c>
      <c r="G10" s="20">
        <v>14.800000</v>
      </c>
      <c r="H10" s="20">
        <f ca="1">ROUND(INDIRECT(ADDRESS(ROW()+(0), COLUMN()+(-2), 1))*INDIRECT(ADDRESS(ROW()+(0), COLUMN()+(-1), 1)), 2)</f>
        <v>1.490000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0.051000</v>
      </c>
      <c r="G11" s="24">
        <v>11.750000</v>
      </c>
      <c r="H11" s="24">
        <f ca="1">ROUND(INDIRECT(ADDRESS(ROW()+(0), COLUMN()+(-2), 1))*INDIRECT(ADDRESS(ROW()+(0), COLUMN()+(-1), 1)), 2)</f>
        <v>0.600000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18.260000</v>
      </c>
      <c r="H12" s="16">
        <f ca="1">ROUND(INDIRECT(ADDRESS(ROW()+(0), COLUMN()+(-2), 1))*INDIRECT(ADDRESS(ROW()+(0), COLUMN()+(-1), 1))/100, 2)</f>
        <v>0.370000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18.630000</v>
      </c>
      <c r="H13" s="24">
        <f ca="1">ROUND(INDIRECT(ADDRESS(ROW()+(0), COLUMN()+(-2), 1))*INDIRECT(ADDRESS(ROW()+(0), COLUMN()+(-1), 1))/100, 2)</f>
        <v>0.560000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19.190000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