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<sst xmlns="http://schemas.openxmlformats.org/spreadsheetml/2006/main" count="38" uniqueCount="38">
  <si>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</si>
  <si>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LCA035</t>
  </si>
  <si>
    <t xml:space="preserve">Ud</t>
  </si>
  <si>
    <t xml:space="preserve">Carpintería exterior de acero.</t>
  </si>
  <si>
    <r>
      <rPr>
        <sz val="8.25"/>
        <color rgb="FF000000"/>
        <rFont val="Arial"/>
        <family val="2"/>
      </rPr>
      <t xml:space="preserve">Carpintería de acero S235JR, en ventana practicable de dos hojas de 120x120 cm, compuesta por marco, hojas, herrería de colgar y apertura, elementos de estanqueidad y accesorios homologados. Incluso premarco de acero, patillas de anclaje y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</si>
  <si>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</si>
  <si>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</si>
  <si>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</si>
  <si>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</si>
  <si>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</si>
  <si>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</si>
  <si>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</si>
  <si>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mt25pem020e</t>
  </si>
  <si>
    <t xml:space="preserve">m</t>
  </si>
  <si>
    <t xml:space="preserve">Premarco de tubo de acero galvanizado de 50x20x2 mm, ensamblado mediante escuadras y con patillas de anclaje para la fijación al paramento y tornillos para la fijación de la carpintería.</t>
  </si>
  <si>
    <t xml:space="preserve">mt26pfa015d</t>
  </si>
  <si>
    <t xml:space="preserve">m²</t>
  </si>
  <si>
    <t xml:space="preserve">Carpintería de acero S235JR para ventana practicable de dos hojas, con carril para persiana, con perfiles conformados en frío de 1,5 mm de espesor, acabado lacado, color a elegir. Incluso junquillos para fijación del vidrio y herrería de colgar y de seguridad.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</si>
  <si>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</si>
  <si>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</si>
  <si>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</si>
  <si>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</si>
  <si>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</si>
  <si>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</si>
  <si>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</si>
  <si>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</si>
  <si>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</si>
  <si>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</si>
  <si>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</si>
  <si>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</si>
  <si>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</si>
  <si>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</si>
  <si>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</si>
  <si>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</si>
  <si>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</si>
  <si>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</si>
  <si>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298,99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</si>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</sst>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4.8</v>
      </c>
      <c r="F10" s="12">
        <v>15.21</v>
      </c>
      <c r="G10" s="12">
        <f ca="1">ROUND(INDIRECT(ADDRESS(ROW()+(0), COLUMN()+(-2), 1))*INDIRECT(ADDRESS(ROW()+(0), COLUMN()+(-1), 1)), 2)</f>
        <v>73.01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1.512</v>
      </c>
      <c r="F11" s="12">
        <v>1000.47</v>
      </c>
      <c r="G11" s="12">
        <f ca="1">ROUND(INDIRECT(ADDRESS(ROW()+(0), COLUMN()+(-2), 1))*INDIRECT(ADDRESS(ROW()+(0), COLUMN()+(-1), 1)), 2)</f>
        <v>1512.71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0.816</v>
      </c>
      <c r="F12" s="12">
        <v>17.92</v>
      </c>
      <c r="G12" s="12">
        <f ca="1">ROUND(INDIRECT(ADDRESS(ROW()+(0), COLUMN()+(-2), 1))*INDIRECT(ADDRESS(ROW()+(0), COLUMN()+(-1), 1)), 2)</f>
        <v>14.62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0.384</v>
      </c>
      <c r="F13" s="14">
        <v>16.03</v>
      </c>
      <c r="G13" s="14">
        <f ca="1">ROUND(INDIRECT(ADDRESS(ROW()+(0), COLUMN()+(-2), 1))*INDIRECT(ADDRESS(ROW()+(0), COLUMN()+(-1), 1)), 2)</f>
        <v>6.16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1606.5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0.409</v>
      </c>
      <c r="F16" s="12">
        <v>31.89</v>
      </c>
      <c r="G16" s="12">
        <f ca="1">ROUND(INDIRECT(ADDRESS(ROW()+(0), COLUMN()+(-2), 1))*INDIRECT(ADDRESS(ROW()+(0), COLUMN()+(-1), 1)), 2)</f>
        <v>13.04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0.409</v>
      </c>
      <c r="F17" s="14">
        <v>21.9</v>
      </c>
      <c r="G17" s="14">
        <f ca="1">ROUND(INDIRECT(ADDRESS(ROW()+(0), COLUMN()+(-2), 1))*INDIRECT(ADDRESS(ROW()+(0), COLUMN()+(-1), 1)), 2)</f>
        <v>8.96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1628.5</v>
      </c>
      <c r="G20" s="14">
        <f ca="1">ROUND(INDIRECT(ADDRESS(ROW()+(0), COLUMN()+(-2), 1))*INDIRECT(ADDRESS(ROW()+(0), COLUMN()+(-1), 1))/100, 2)</f>
        <v>32.57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1661.07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