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<sst xmlns="http://schemas.openxmlformats.org/spreadsheetml/2006/main" count="29" uniqueCount="29">
  <si>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</si>
  <si>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LCM015</t>
  </si>
  <si>
    <t xml:space="preserve">Ud</t>
  </si>
  <si>
    <t xml:space="preserve">Carpintería exterior de madera.</t>
  </si>
  <si>
    <r>
      <rPr>
        <sz val="8.25"/>
        <color rgb="FF000000"/>
        <rFont val="Arial"/>
        <family val="2"/>
      </rPr>
      <t xml:space="preserve">Carpintería exterior de madera de pino, para ventana abisagrada, formada por una hoja oscilobatiente, de apertura hacia el interior de 600x600 mm, hoja de 68x78 mm de sección y marco de 68x78 mm, moldura clásica, junquillos, tapacantos de madera maciza de 70x15 mm y alféizar en el perfil inferior, con soporte de aluminio anodizado y revestimiento exterior de madera;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acabado mediante sistema de barnizado translúcido, compuesto de una primera mano de impregnación para la protección preventiva de la madera contra hongos y ataques de insectos xilófagos, y posterior aplicación de una capa de terminación de 220 micras, acabado mate satinado, de alta resistencia frente a la acción de los rayos UV y de la intemperie; incluso aplicación de fragua selladora para juntas; herraje perimetral de cierre y seguridad con, apertura mediante falleba de palanca, manilla en colores estándar y apertura de microventilación; sin premarco y sin persiana. Incluso patillas de anclaje para la fijación de la carpintería. El precio no incluye el recibido en obra de la carpintería ni el sistema de triple barrera.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</si>
  <si>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</si>
  <si>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</si>
  <si>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</si>
  <si>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</si>
  <si>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</si>
  <si>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</si>
  <si>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</si>
  <si>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mt22gen010aaa</t>
  </si>
  <si>
    <t xml:space="preserve">Ud</t>
  </si>
  <si>
    <t xml:space="preserve">Ventana de madera de pino, una hoja oscilobatiente, dimensiones 600x600 mm, acabado mediante sistema de barnizado translúcido, compuesta de hoja de 68x78 mm y marco de 68x78 mm, moldura clásica, junquillos, tapacantos de madera maciza de 70x15 mm y alféizar en el perfil inferior, con soporte de aluminio anodizado y revestimiento exterior de madera, doble junta perimetral de estanqueidad de goma de caucho termoplástica,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herraje perimetral de cierre y seguridad con, apertura mediante falleba de palanca, manilla en colores estándar y apertura de microventilación.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</si>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</sst>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1257.88</v>
      </c>
      <c r="G10" s="14">
        <f ca="1">ROUND(INDIRECT(ADDRESS(ROW()+(0), COLUMN()+(-2), 1))*INDIRECT(ADDRESS(ROW()+(0), COLUMN()+(-1), 1)), 2)</f>
        <v>1257.88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1.382</v>
      </c>
      <c r="F13" s="13">
        <v>31.94</v>
      </c>
      <c r="G13" s="13">
        <f ca="1">ROUND(INDIRECT(ADDRESS(ROW()+(0), COLUMN()+(-2), 1))*INDIRECT(ADDRESS(ROW()+(0), COLUMN()+(-1), 1)), 2)</f>
        <v>44.14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1.382</v>
      </c>
      <c r="F14" s="14">
        <v>21.99</v>
      </c>
      <c r="G14" s="14">
        <f ca="1">ROUND(INDIRECT(ADDRESS(ROW()+(0), COLUMN()+(-2), 1))*INDIRECT(ADDRESS(ROW()+(0), COLUMN()+(-1), 1)), 2)</f>
        <v>30.39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1332.41</v>
      </c>
      <c r="G17" s="14">
        <f ca="1">ROUND(INDIRECT(ADDRESS(ROW()+(0), COLUMN()+(-2), 1))*INDIRECT(ADDRESS(ROW()+(0), COLUMN()+(-1), 1))/100, 2)</f>
        <v>26.65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1359.06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