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<sst xmlns="http://schemas.openxmlformats.org/spreadsheetml/2006/main" count="48" uniqueCount="48">
  <si>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</si>
  <si>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LVT022</t>
  </si>
  <si>
    <t xml:space="preserve">Ud</t>
  </si>
  <si>
    <t xml:space="preserve">Cierrapuertas para puerta de vidrio templado.</t>
  </si>
  <si>
    <r>
      <rPr>
        <sz val="8.25"/>
        <color rgb="FF000000"/>
        <rFont val="Arial"/>
        <family val="2"/>
      </rPr>
      <t xml:space="preserve">Cierrapuertas para puerta de vidrio templado, de acero inoxidable AISI 304, empotrado en el pavimento, recibido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</si>
  <si>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</si>
  <si>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</si>
  <si>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</si>
  <si>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</si>
  <si>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</si>
  <si>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</si>
  <si>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</si>
  <si>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</si>
  <si>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</si>
  <si>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</si>
  <si>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</si>
  <si>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</si>
  <si>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</si>
  <si>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</si>
  <si>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</si>
  <si>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</si>
  <si>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mt21vts030</t>
  </si>
  <si>
    <t xml:space="preserve">Ud</t>
  </si>
  <si>
    <t xml:space="preserve">Cierrapuertas para puerta de vidrio, de acero inoxidable AISI 304, para empotrar en el pavimento.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</si>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</sst>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4.68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62.49</v>
      </c>
      <c r="H11" s="12">
        <f ca="1">ROUND(INDIRECT(ADDRESS(ROW()+(0), COLUMN()+(-2), 1))*INDIRECT(ADDRESS(ROW()+(0), COLUMN()+(-1), 1)), 2)</f>
        <v>0.12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0.25</v>
      </c>
      <c r="G12" s="12">
        <v>0.47</v>
      </c>
      <c r="H12" s="12">
        <f ca="1">ROUND(INDIRECT(ADDRESS(ROW()+(0), COLUMN()+(-2), 1))*INDIRECT(ADDRESS(ROW()+(0), COLUMN()+(-1), 1)), 2)</f>
        <v>0.12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573.22</v>
      </c>
      <c r="H13" s="14">
        <f ca="1">ROUND(INDIRECT(ADDRESS(ROW()+(0), COLUMN()+(-2), 1))*INDIRECT(ADDRESS(ROW()+(0), COLUMN()+(-1), 1)), 2)</f>
        <v>573.22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573.49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0.006</v>
      </c>
      <c r="G16" s="14">
        <v>10.45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0.836</v>
      </c>
      <c r="G19" s="12">
        <v>31.48</v>
      </c>
      <c r="H19" s="12">
        <f ca="1">ROUND(INDIRECT(ADDRESS(ROW()+(0), COLUMN()+(-2), 1))*INDIRECT(ADDRESS(ROW()+(0), COLUMN()+(-1), 1)), 2)</f>
        <v>26.32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0.209</v>
      </c>
      <c r="G20" s="12">
        <v>21.05</v>
      </c>
      <c r="H20" s="12">
        <f ca="1">ROUND(INDIRECT(ADDRESS(ROW()+(0), COLUMN()+(-2), 1))*INDIRECT(ADDRESS(ROW()+(0), COLUMN()+(-1), 1)), 2)</f>
        <v>4.4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0.418</v>
      </c>
      <c r="G21" s="12">
        <v>32.35</v>
      </c>
      <c r="H21" s="12">
        <f ca="1">ROUND(INDIRECT(ADDRESS(ROW()+(0), COLUMN()+(-2), 1))*INDIRECT(ADDRESS(ROW()+(0), COLUMN()+(-1), 1)), 2)</f>
        <v>13.52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0.098</v>
      </c>
      <c r="G22" s="14">
        <v>21.86</v>
      </c>
      <c r="H22" s="14">
        <f ca="1">ROUND(INDIRECT(ADDRESS(ROW()+(0), COLUMN()+(-2), 1))*INDIRECT(ADDRESS(ROW()+(0), COLUMN()+(-1), 1)), 2)</f>
        <v>2.14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46.38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619.93</v>
      </c>
      <c r="H25" s="14">
        <f ca="1">ROUND(INDIRECT(ADDRESS(ROW()+(0), COLUMN()+(-2), 1))*INDIRECT(ADDRESS(ROW()+(0), COLUMN()+(-1), 1))/100, 2)</f>
        <v>12.4</v>
      </c>
    </row>
    <row r="26" spans="1:8" ht="13.50" thickBot="1" customHeight="1">
      <c r="A26" s="8"/>
      <c r="B26" s="8"/>
      <c r="C26" s="8"/>
      <c r="D26" s="8"/>
      <c r="E26" s="8"/>
      <c r="F26" s="21" t="s">
        <v>47</v>
      </c>
      <c r="G26" s="21"/>
      <c r="H26" s="22">
        <f ca="1">ROUND(SUM(INDIRECT(ADDRESS(ROW()+(-1), COLUMN()+(0), 1)),INDIRECT(ADDRESS(ROW()+(-3), COLUMN()+(0), 1)),INDIRECT(ADDRESS(ROW()+(-9), COLUMN()+(0), 1)),INDIRECT(ADDRESS(ROW()+(-12), COLUMN()+(0), 1))), 2)</f>
        <v>632.33</v>
      </c>
    </row>
  </sheetData>
  <mergeCells count="5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