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<sst xmlns="http://schemas.openxmlformats.org/spreadsheetml/2006/main" count="35" uniqueCount="35">
  <si>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</si>
  <si>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NAB030</t>
  </si>
  <si>
    <t xml:space="preserve">m²</t>
  </si>
  <si>
    <t xml:space="preserve">Aislamiento térmico por el exterior de muros en contacto con el terreno, con poliestireno expandido.</t>
  </si>
  <si>
    <r>
      <rPr>
        <sz val="8.25"/>
        <color rgb="FF000000"/>
        <rFont val="Arial"/>
        <family val="2"/>
      </rPr>
      <t xml:space="preserve">Aislamiento térmico por el exterior de muros en contacto con el terreno, formado por panel rígido de poliestireno expandido, de superficie lisa y mecanizado lateral recto, de 90 mm de espesor, resistencia térmica 3 m²K/W, conductividad térmica 0,03 W/(mK), colocado a tope y fijado con adhesivo cementoso sobre el trasdós del muro, preparado para recibir el relleno con material de drenaje. Incluso perfil de plancha curvada, para remate y protección de los bordes de los paneles de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</si>
  <si>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</si>
  <si>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</si>
  <si>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</si>
  <si>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</si>
  <si>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</si>
  <si>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</si>
  <si>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</si>
  <si>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mt16pel010coc</t>
  </si>
  <si>
    <t xml:space="preserve">m²</t>
  </si>
  <si>
    <t xml:space="preserve">Panel rígido de poliestireno expandido, de superficie lisa y mecanizado lateral recto, de 90 mm de espesor, resistencia térmica 3 m²K/W, conductividad térmica 0,03 W/(mK), Euroclase E de reacción al fuego, con código de designación EPS-EN 13163-L3-W3-T2-S5-P10-BS150-TR200-DS(N)2-CS(10)100.</t>
  </si>
  <si>
    <t xml:space="preserve">mt16aaa040b</t>
  </si>
  <si>
    <t xml:space="preserve">kg</t>
  </si>
  <si>
    <t xml:space="preserve">Adhesivo cementoso para fijación de paneles aislantes, en paramentos verticales.</t>
  </si>
  <si>
    <t xml:space="preserve">mt16aaa100</t>
  </si>
  <si>
    <t xml:space="preserve">m</t>
  </si>
  <si>
    <t xml:space="preserve">Perfil de plancha curvada de acero prelacado, de 0,6 mm de espesor y 15 mm de anchura, para remate y protección de los bordes de los paneles de aislamiento térmico.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</si>
  <si>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</si>
  <si>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</si>
  <si>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</si>
  <si>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</si>
  <si>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Operario en aislamiento.</t>
  </si>
  <si>
    <t xml:space="preserve">mo101</t>
  </si>
  <si>
    <t xml:space="preserve">h</t>
  </si>
  <si>
    <t xml:space="preserve">Oficial en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</si>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</sst>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6.97" customWidth="1"/>
    <col min="5" max="5" width="74.1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34.43</v>
      </c>
      <c r="H10" s="12">
        <f ca="1">ROUND(INDIRECT(ADDRESS(ROW()+(0), COLUMN()+(-2), 1))*INDIRECT(ADDRESS(ROW()+(0), COLUMN()+(-1), 1)), 2)</f>
        <v>37.87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2.13</v>
      </c>
      <c r="H11" s="12">
        <f ca="1">ROUND(INDIRECT(ADDRESS(ROW()+(0), COLUMN()+(-2), 1))*INDIRECT(ADDRESS(ROW()+(0), COLUMN()+(-1), 1)), 2)</f>
        <v>2.13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0.33</v>
      </c>
      <c r="G12" s="14">
        <v>5.92</v>
      </c>
      <c r="H12" s="14">
        <f ca="1">ROUND(INDIRECT(ADDRESS(ROW()+(0), COLUMN()+(-2), 1))*INDIRECT(ADDRESS(ROW()+(0), COLUMN()+(-1), 1)), 2)</f>
        <v>1.95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41.95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0.163</v>
      </c>
      <c r="G15" s="12">
        <v>21.91</v>
      </c>
      <c r="H15" s="12">
        <f ca="1">ROUND(INDIRECT(ADDRESS(ROW()+(0), COLUMN()+(-2), 1))*INDIRECT(ADDRESS(ROW()+(0), COLUMN()+(-1), 1)), 2)</f>
        <v>3.57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0.163</v>
      </c>
      <c r="G16" s="14">
        <v>14.69</v>
      </c>
      <c r="H16" s="14">
        <f ca="1">ROUND(INDIRECT(ADDRESS(ROW()+(0), COLUMN()+(-2), 1))*INDIRECT(ADDRESS(ROW()+(0), COLUMN()+(-1), 1)), 2)</f>
        <v>2.39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47.91</v>
      </c>
      <c r="H19" s="14">
        <f ca="1">ROUND(INDIRECT(ADDRESS(ROW()+(0), COLUMN()+(-2), 1))*INDIRECT(ADDRESS(ROW()+(0), COLUMN()+(-1), 1))/100, 2)</f>
        <v>0.96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48.87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