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<sst xmlns="http://schemas.openxmlformats.org/spreadsheetml/2006/main" count="35" uniqueCount="35">
  <si>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</si>
  <si>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NBP010</t>
  </si>
  <si>
    <t xml:space="preserve">m²</t>
  </si>
  <si>
    <t xml:space="preserve">Aislamiento acústico a ruido aéreo, en tabique interior de hoja de albañilería, con complejos multicapa.</t>
  </si>
  <si>
    <r>
      <rPr>
        <sz val="8.25"/>
        <color rgb="FF000000"/>
        <rFont val="Arial"/>
        <family val="2"/>
      </rPr>
      <t xml:space="preserve">Aislamiento acústico, a ruido aéreo, en tabique interior de hoja de albañilería, realizado con complejo multicapa, de 20 mm de espesor, 7,4 kg/m² de masa superficial, formado por un fieltro textil de 16 mm de espesor adherido térmicamente a una lámina viscoelástica de alta densidad de 4 mm de espesor. Colocación en obra: a tope, con fijaciones mecánicas. Incluso cinta viscoelástica autoadhesiva,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</si>
  <si>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</si>
  <si>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</si>
  <si>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</si>
  <si>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</si>
  <si>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</si>
  <si>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</si>
  <si>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</si>
  <si>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mt16ptc030e</t>
  </si>
  <si>
    <t xml:space="preserve">m²</t>
  </si>
  <si>
    <t xml:space="preserve">Complejo multicapa, de 20 mm de espesor, 7,4 kg/m² de masa superficial, formado por un fieltro textil de 16 mm de espesor adherido térmicamente a una lámina viscoelástica de alta densidad de 4 mm de espesor; con 57 dB de índice global de reducción acústica, Rw.</t>
  </si>
  <si>
    <t xml:space="preserve">mt16aaa020kc</t>
  </si>
  <si>
    <t xml:space="preserve">Ud</t>
  </si>
  <si>
    <t xml:space="preserve">Fijación mecánica para paneles aislantes de complejo multicapa, colocados directamente sobre la superficie soporte.</t>
  </si>
  <si>
    <t xml:space="preserve">mt16pnc010a</t>
  </si>
  <si>
    <t xml:space="preserve">m</t>
  </si>
  <si>
    <t xml:space="preserve">Cinta viscoelástica autoadhesiva, con autoprotección de aluminio, de 50 mm de anchura y de 1,5 mm de espesor,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</si>
  <si>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</si>
  <si>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</si>
  <si>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</si>
  <si>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</si>
  <si>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Operario en aislamiento.</t>
  </si>
  <si>
    <t xml:space="preserve">mo101</t>
  </si>
  <si>
    <t xml:space="preserve">h</t>
  </si>
  <si>
    <t xml:space="preserve">Oficial en aislamientos.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</si>
  <si>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</si>
  <si>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</si>
  <si>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</si>
  <si>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</si>
  <si>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1,64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</si>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</sst>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27" customWidth="1"/>
    <col min="3" max="3" width="1.02" customWidth="1"/>
    <col min="4" max="4" width="6.63" customWidth="1"/>
    <col min="5" max="5" width="74.63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69.79</v>
      </c>
      <c r="H10" s="12">
        <f ca="1">ROUND(INDIRECT(ADDRESS(ROW()+(0), COLUMN()+(-2), 1))*INDIRECT(ADDRESS(ROW()+(0), COLUMN()+(-1), 1)), 2)</f>
        <v>73.28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5.25</v>
      </c>
      <c r="G11" s="12">
        <v>0.67</v>
      </c>
      <c r="H11" s="12">
        <f ca="1">ROUND(INDIRECT(ADDRESS(ROW()+(0), COLUMN()+(-2), 1))*INDIRECT(ADDRESS(ROW()+(0), COLUMN()+(-1), 1)), 2)</f>
        <v>3.52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0.44</v>
      </c>
      <c r="G12" s="14">
        <v>4.08</v>
      </c>
      <c r="H12" s="14">
        <f ca="1">ROUND(INDIRECT(ADDRESS(ROW()+(0), COLUMN()+(-2), 1))*INDIRECT(ADDRESS(ROW()+(0), COLUMN()+(-1), 1)), 2)</f>
        <v>1.8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78.6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0.04</v>
      </c>
      <c r="G15" s="12">
        <v>33.77</v>
      </c>
      <c r="H15" s="12">
        <f ca="1">ROUND(INDIRECT(ADDRESS(ROW()+(0), COLUMN()+(-2), 1))*INDIRECT(ADDRESS(ROW()+(0), COLUMN()+(-1), 1)), 2)</f>
        <v>1.35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0.02</v>
      </c>
      <c r="G16" s="14">
        <v>22.82</v>
      </c>
      <c r="H16" s="14">
        <f ca="1">ROUND(INDIRECT(ADDRESS(ROW()+(0), COLUMN()+(-2), 1))*INDIRECT(ADDRESS(ROW()+(0), COLUMN()+(-1), 1)), 2)</f>
        <v>0.46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1.81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80.41</v>
      </c>
      <c r="H19" s="14">
        <f ca="1">ROUND(INDIRECT(ADDRESS(ROW()+(0), COLUMN()+(-2), 1))*INDIRECT(ADDRESS(ROW()+(0), COLUMN()+(-1), 1))/100, 2)</f>
        <v>1.61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82.02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