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<sst xmlns="http://schemas.openxmlformats.org/spreadsheetml/2006/main" count="29" uniqueCount="29">
  <si>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</si>
  <si>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NIJ010</t>
  </si>
  <si>
    <t xml:space="preserve">m</t>
  </si>
  <si>
    <t xml:space="preserve">Sellado de junta de expansión con fragua bituminosa premoldeada.</t>
  </si>
  <si>
    <r>
      <rPr>
        <sz val="8.25"/>
        <color rgb="FF000000"/>
        <rFont val="Arial"/>
        <family val="2"/>
      </rPr>
      <t xml:space="preserve">Sellado de junta de expansión de 15 mm de anchura, en paramento vertical exterior, con cordón de relleno para junta de expansión, de fragua con base bituminosa tipo BH-II, sobre fondo de juntas para sellado en cordones de polietileno expandido, de 20 mm de diámetro; acabado mediante alisado del material con espátula.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</si>
  <si>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</si>
  <si>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</si>
  <si>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</si>
  <si>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</si>
  <si>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</si>
  <si>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</si>
  <si>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</si>
  <si>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mt15sja030bb</t>
  </si>
  <si>
    <t xml:space="preserve">m</t>
  </si>
  <si>
    <t xml:space="preserve">Fondo de juntas para sellado en cordones de polietileno expandido, de 20 mm de diámetro, para limitar la profundidad de la junta de expansión.</t>
  </si>
  <si>
    <t xml:space="preserve">mt15sja010a</t>
  </si>
  <si>
    <t xml:space="preserve">m</t>
  </si>
  <si>
    <t xml:space="preserve">Cordón de relleno para junta de expansión, de fragua con base bituminosa tipo BH-II, de 15 mm de diámetro.</t>
  </si>
  <si>
    <t xml:space="preserve">Subtotal materiales:</t>
  </si>
  <si>
    <t xml:space="preserve">Mano de obra</t>
  </si>
  <si>
    <t xml:space="preserve">mo112</t>
  </si>
  <si>
    <t xml:space="preserve">h</t>
  </si>
  <si>
    <t xml:space="preserve">Peón especializado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</si>
  <si>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</si>
  <si>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</si>
  <si>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</si>
  <si>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</si>
  <si>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37,39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</si>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</sst>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7.65" customWidth="1"/>
    <col min="4" max="4" width="75.14" customWidth="1"/>
    <col min="5" max="5" width="12.41" customWidth="1"/>
    <col min="6" max="6" width="11.5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1.15</v>
      </c>
      <c r="G10" s="12">
        <f ca="1">ROUND(INDIRECT(ADDRESS(ROW()+(0), COLUMN()+(-2), 1))*INDIRECT(ADDRESS(ROW()+(0), COLUMN()+(-1), 1)), 2)</f>
        <v>1.15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1.05</v>
      </c>
      <c r="F11" s="14">
        <v>9.78</v>
      </c>
      <c r="G11" s="14">
        <f ca="1">ROUND(INDIRECT(ADDRESS(ROW()+(0), COLUMN()+(-2), 1))*INDIRECT(ADDRESS(ROW()+(0), COLUMN()+(-1), 1)), 2)</f>
        <v>10.27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11.42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0.537</v>
      </c>
      <c r="F14" s="14">
        <v>21.39</v>
      </c>
      <c r="G14" s="14">
        <f ca="1">ROUND(INDIRECT(ADDRESS(ROW()+(0), COLUMN()+(-2), 1))*INDIRECT(ADDRESS(ROW()+(0), COLUMN()+(-1), 1)), 2)</f>
        <v>11.49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11.49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22.91</v>
      </c>
      <c r="G17" s="14">
        <f ca="1">ROUND(INDIRECT(ADDRESS(ROW()+(0), COLUMN()+(-2), 1))*INDIRECT(ADDRESS(ROW()+(0), COLUMN()+(-1), 1))/100, 2)</f>
        <v>0.46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2)</f>
        <v>23.37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