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<sst xmlns="http://schemas.openxmlformats.org/spreadsheetml/2006/main" count="29" uniqueCount="29">
  <si>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</si>
  <si>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NIJ020</t>
  </si>
  <si>
    <t xml:space="preserve">m</t>
  </si>
  <si>
    <t xml:space="preserve">Sellado de junta de expansión con fragua elástica.</t>
  </si>
  <si>
    <r>
      <rPr>
        <sz val="8.25"/>
        <color rgb="FF000000"/>
        <rFont val="Arial"/>
        <family val="2"/>
      </rPr>
      <t xml:space="preserve">Sellado de junta de expansión de 15 mm de anchura, en paramento vertical exterior, con fragua elastómera monocomponente a base de poliuretano, de color blanco, sobre cordón de polietileno expandido de celdas cerradas, de sección circular de 20 mm de diámetro; acabado mediante alisado del material con espátula.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</si>
  <si>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</si>
  <si>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</si>
  <si>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</si>
  <si>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</si>
  <si>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</si>
  <si>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</si>
  <si>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</si>
  <si>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mt15bas010d</t>
  </si>
  <si>
    <t xml:space="preserve">m</t>
  </si>
  <si>
    <t xml:space="preserve">Cordón de polietileno expandido de celdas cerradas, de sección circular de 20 mm de diámetro, para el relleno de fondo de junta.</t>
  </si>
  <si>
    <t xml:space="preserve">mt15bas030a</t>
  </si>
  <si>
    <t xml:space="preserve">Ud</t>
  </si>
  <si>
    <t xml:space="preserve">Cartucho de fragua elastómera monocomponente a base de poliuretano, de color blanco, de 600 ml, tipo F-25 HM según ISO 11600, de alta adherencia y de endurecimiento rápido, con elevadas propiedades elásticas, resistencia a la intemperie, al envejecimiento y a los rayos UV, apta para estar en contacto con agua potable, dureza Shore A aproximada de 35 y alargamiento en rotura &gt; 600%, según ISO 11600.</t>
  </si>
  <si>
    <t xml:space="preserve">Subtotal materiales: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</si>
  <si>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</si>
  <si>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</si>
  <si>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</si>
  <si>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</si>
  <si>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</si>
  <si>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</si>
  <si>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</si>
  <si>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</si>
  <si>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22,94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</si>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</sst>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31" customWidth="1"/>
    <col min="4" max="4" width="76.50" customWidth="1"/>
    <col min="5" max="5" width="12.41" customWidth="1"/>
    <col min="6" max="6" width="11.56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0.78</v>
      </c>
      <c r="G10" s="12">
        <f ca="1">ROUND(INDIRECT(ADDRESS(ROW()+(0), COLUMN()+(-2), 1))*INDIRECT(ADDRESS(ROW()+(0), COLUMN()+(-1), 1)), 2)</f>
        <v>0.78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3">
        <v>0.25</v>
      </c>
      <c r="F11" s="14">
        <v>30.11</v>
      </c>
      <c r="G11" s="14">
        <f ca="1">ROUND(INDIRECT(ADDRESS(ROW()+(0), COLUMN()+(-2), 1))*INDIRECT(ADDRESS(ROW()+(0), COLUMN()+(-1), 1)), 2)</f>
        <v>7.53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8.31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0.269</v>
      </c>
      <c r="F14" s="14">
        <v>21.39</v>
      </c>
      <c r="G14" s="14">
        <f ca="1">ROUND(INDIRECT(ADDRESS(ROW()+(0), COLUMN()+(-2), 1))*INDIRECT(ADDRESS(ROW()+(0), COLUMN()+(-1), 1)), 2)</f>
        <v>5.75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5.75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14.06</v>
      </c>
      <c r="G17" s="14">
        <f ca="1">ROUND(INDIRECT(ADDRESS(ROW()+(0), COLUMN()+(-2), 1))*INDIRECT(ADDRESS(ROW()+(0), COLUMN()+(-1), 1))/100, 2)</f>
        <v>0.28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14.34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