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<sst xmlns="http://schemas.openxmlformats.org/spreadsheetml/2006/main" count="106" uniqueCount="106">
  <si>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</si>
  <si>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QAB022</t>
  </si>
  <si>
    <t xml:space="preserve">m²</t>
  </si>
  <si>
    <t xml:space="preserve">Techo plano transitable, no ventilado, con piso fijo, tipo invertida, para tráfico peatonal privado. Impermeabilización con láminas asfálticas, tipo bicapa.</t>
  </si>
  <si>
    <r>
      <rPr>
        <sz val="8.25"/>
        <color rgb="FF000000"/>
        <rFont val="Arial"/>
        <family val="2"/>
      </rPr>
      <t xml:space="preserve">Techo plano transitable, no ventilado,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frotachado; IMPERMEABILIZACIÓN: tipo bicapa, adherida, compuesta por lámina de betún modificado con elastómero SBS, de 2,5 mm de espesor, con armadura de fieltro de fibra de vidrio de 60 g/m², previa imprimación con emulsión asfáltica aniónica con cargas, y lámina de betún modificado con elastómero SBS, de 2,5 mm de espesor, con armadura de fieltro de poliéster no tejido de 160 g/m² adherida a la anterior con soplete, sin coincidir sus juntas;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</si>
  <si>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</si>
  <si>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</si>
  <si>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</si>
  <si>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</si>
  <si>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</si>
  <si>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</si>
  <si>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</si>
  <si>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</si>
  <si>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</si>
  <si>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</si>
  <si>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</si>
  <si>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</si>
  <si>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</si>
  <si>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</si>
  <si>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</si>
  <si>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</si>
  <si>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</si>
  <si>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</si>
  <si>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expansión.</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</si>
  <si>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</si>
  <si>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</si>
  <si>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</si>
  <si>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</si>
  <si>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</si>
  <si>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</si>
  <si>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</si>
  <si>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</si>
  <si>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</si>
  <si>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mt14lba010c</t>
  </si>
  <si>
    <t xml:space="preserve">m²</t>
  </si>
  <si>
    <t xml:space="preserve">Lámina de betún modificado con elastómero SBS, de 2,5 mm de espesor, masa nominal 3 kg/m², con armadura de fieltro de poliéster no tejido de 160 g/m², de superficie no protegida.</t>
  </si>
  <si>
    <t xml:space="preserve">mt14lba010a</t>
  </si>
  <si>
    <t xml:space="preserve">m²</t>
  </si>
  <si>
    <t xml:space="preserve">Lámina de betún modificado con elastómero SBS,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</si>
  <si>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</si>
  <si>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</si>
  <si>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</si>
  <si>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</si>
  <si>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</si>
  <si>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</si>
  <si>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</si>
  <si>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</si>
  <si>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</si>
  <si>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</si>
  <si>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</si>
  <si>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</si>
  <si>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</si>
  <si>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</si>
  <si>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</si>
  <si>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</si>
  <si>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</si>
  <si>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</si>
  <si>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</si>
  <si>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</si>
  <si>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S/. 8,00/m², capacidad de absorción de agua 3%&lt;=E&lt;6%.</t>
  </si>
  <si>
    <t xml:space="preserve">mt18acc050b</t>
  </si>
  <si>
    <t xml:space="preserve">Ud</t>
  </si>
  <si>
    <t xml:space="preserve">Crucetas de PVC para separación entre 3 y 15 mm.</t>
  </si>
  <si>
    <t xml:space="preserve">mt18rcr010a300</t>
  </si>
  <si>
    <t xml:space="preserve">m</t>
  </si>
  <si>
    <t xml:space="preserve">Contrazócalo cerámico de gres rústico, de 7 cm de anchura, S/.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</si>
  <si>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</si>
  <si>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</si>
  <si>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</si>
  <si>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</si>
  <si>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</si>
  <si>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</si>
  <si>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</si>
  <si>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</si>
  <si>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</si>
  <si>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</si>
  <si>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</si>
  <si>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</si>
  <si>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</si>
  <si>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</si>
  <si>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</si>
  <si>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</si>
  <si>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</si>
  <si>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</si>
  <si>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</si>
  <si>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</si>
  <si>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</si>
  <si>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</si>
  <si>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mo054</t>
  </si>
  <si>
    <t xml:space="preserve">h</t>
  </si>
  <si>
    <t xml:space="preserve">Operario en aislamiento.</t>
  </si>
  <si>
    <t xml:space="preserve">mo101</t>
  </si>
  <si>
    <t xml:space="preserve">h</t>
  </si>
  <si>
    <t xml:space="preserve">Oficial en aislamientos.</t>
  </si>
  <si>
    <t xml:space="preserve">mo023</t>
  </si>
  <si>
    <t xml:space="preserve">h</t>
  </si>
  <si>
    <t xml:space="preserve">Operario colocador de pisos.</t>
  </si>
  <si>
    <t xml:space="preserve">mo061</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</si>
  <si>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</si>
  <si>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</si>
  <si>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</si>
  <si>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</si>
  <si>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</si>
  <si>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</si>
  <si>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S/. 86,59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</si>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</sst>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3.09" customWidth="1"/>
    <col min="8" max="8" width="12.92"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81.5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0.98</v>
      </c>
      <c r="I10" s="12">
        <f ca="1">ROUND(INDIRECT(ADDRESS(ROW()+(0), COLUMN()+(-2), 1))*INDIRECT(ADDRESS(ROW()+(0), COLUMN()+(-1), 1)), 2)</f>
        <v>2.94</v>
      </c>
    </row>
    <row r="11" spans="1:9" ht="13.50" thickBot="1" customHeight="1">
      <c r="A11" s="1" t="s">
        <v>15</v>
      </c>
      <c r="B11" s="1"/>
      <c r="C11" s="1"/>
      <c r="D11" s="10" t="s">
        <v>16</v>
      </c>
      <c r="E11" s="1" t="s">
        <v>17</v>
      </c>
      <c r="F11" s="1"/>
      <c r="G11" s="11">
        <v>0.1</v>
      </c>
      <c r="H11" s="12">
        <v>501.63</v>
      </c>
      <c r="I11" s="12">
        <f ca="1">ROUND(INDIRECT(ADDRESS(ROW()+(0), COLUMN()+(-2), 1))*INDIRECT(ADDRESS(ROW()+(0), COLUMN()+(-1), 1)), 2)</f>
        <v>50.16</v>
      </c>
    </row>
    <row r="12" spans="1:9" ht="13.50" thickBot="1" customHeight="1">
      <c r="A12" s="1" t="s">
        <v>18</v>
      </c>
      <c r="B12" s="1"/>
      <c r="C12" s="1"/>
      <c r="D12" s="10" t="s">
        <v>19</v>
      </c>
      <c r="E12" s="1" t="s">
        <v>20</v>
      </c>
      <c r="F12" s="1"/>
      <c r="G12" s="11">
        <v>0.01</v>
      </c>
      <c r="H12" s="12">
        <v>341.46</v>
      </c>
      <c r="I12" s="12">
        <f ca="1">ROUND(INDIRECT(ADDRESS(ROW()+(0), COLUMN()+(-2), 1))*INDIRECT(ADDRESS(ROW()+(0), COLUMN()+(-1), 1)), 2)</f>
        <v>3.41</v>
      </c>
    </row>
    <row r="13" spans="1:9" ht="13.50" thickBot="1" customHeight="1">
      <c r="A13" s="1" t="s">
        <v>21</v>
      </c>
      <c r="B13" s="1"/>
      <c r="C13" s="1"/>
      <c r="D13" s="10" t="s">
        <v>22</v>
      </c>
      <c r="E13" s="1" t="s">
        <v>23</v>
      </c>
      <c r="F13" s="1"/>
      <c r="G13" s="11">
        <v>0.01</v>
      </c>
      <c r="H13" s="12">
        <v>6.86</v>
      </c>
      <c r="I13" s="12">
        <f ca="1">ROUND(INDIRECT(ADDRESS(ROW()+(0), COLUMN()+(-2), 1))*INDIRECT(ADDRESS(ROW()+(0), COLUMN()+(-1), 1)), 2)</f>
        <v>0.07</v>
      </c>
    </row>
    <row r="14" spans="1:9" ht="13.50" thickBot="1" customHeight="1">
      <c r="A14" s="1" t="s">
        <v>24</v>
      </c>
      <c r="B14" s="1"/>
      <c r="C14" s="1"/>
      <c r="D14" s="10" t="s">
        <v>25</v>
      </c>
      <c r="E14" s="1" t="s">
        <v>26</v>
      </c>
      <c r="F14" s="1"/>
      <c r="G14" s="11">
        <v>0.016</v>
      </c>
      <c r="H14" s="12">
        <v>4.68</v>
      </c>
      <c r="I14" s="12">
        <f ca="1">ROUND(INDIRECT(ADDRESS(ROW()+(0), COLUMN()+(-2), 1))*INDIRECT(ADDRESS(ROW()+(0), COLUMN()+(-1), 1)), 2)</f>
        <v>0.07</v>
      </c>
    </row>
    <row r="15" spans="1:9" ht="13.50" thickBot="1" customHeight="1">
      <c r="A15" s="1" t="s">
        <v>27</v>
      </c>
      <c r="B15" s="1"/>
      <c r="C15" s="1"/>
      <c r="D15" s="10" t="s">
        <v>28</v>
      </c>
      <c r="E15" s="1" t="s">
        <v>29</v>
      </c>
      <c r="F15" s="1"/>
      <c r="G15" s="11">
        <v>0.13</v>
      </c>
      <c r="H15" s="12">
        <v>62.49</v>
      </c>
      <c r="I15" s="12">
        <f ca="1">ROUND(INDIRECT(ADDRESS(ROW()+(0), COLUMN()+(-2), 1))*INDIRECT(ADDRESS(ROW()+(0), COLUMN()+(-1), 1)), 2)</f>
        <v>8.12</v>
      </c>
    </row>
    <row r="16" spans="1:9" ht="13.50" thickBot="1" customHeight="1">
      <c r="A16" s="1" t="s">
        <v>30</v>
      </c>
      <c r="B16" s="1"/>
      <c r="C16" s="1"/>
      <c r="D16" s="10" t="s">
        <v>31</v>
      </c>
      <c r="E16" s="1" t="s">
        <v>32</v>
      </c>
      <c r="F16" s="1"/>
      <c r="G16" s="11">
        <v>20</v>
      </c>
      <c r="H16" s="12">
        <v>0.47</v>
      </c>
      <c r="I16" s="12">
        <f ca="1">ROUND(INDIRECT(ADDRESS(ROW()+(0), COLUMN()+(-2), 1))*INDIRECT(ADDRESS(ROW()+(0), COLUMN()+(-1), 1)), 2)</f>
        <v>9.4</v>
      </c>
    </row>
    <row r="17" spans="1:9" ht="13.50" thickBot="1" customHeight="1">
      <c r="A17" s="1" t="s">
        <v>33</v>
      </c>
      <c r="B17" s="1"/>
      <c r="C17" s="1"/>
      <c r="D17" s="10" t="s">
        <v>34</v>
      </c>
      <c r="E17" s="1" t="s">
        <v>35</v>
      </c>
      <c r="F17" s="1"/>
      <c r="G17" s="11">
        <v>1.1</v>
      </c>
      <c r="H17" s="12">
        <v>26.21</v>
      </c>
      <c r="I17" s="12">
        <f ca="1">ROUND(INDIRECT(ADDRESS(ROW()+(0), COLUMN()+(-2), 1))*INDIRECT(ADDRESS(ROW()+(0), COLUMN()+(-1), 1)), 2)</f>
        <v>28.83</v>
      </c>
    </row>
    <row r="18" spans="1:9" ht="13.50" thickBot="1" customHeight="1">
      <c r="A18" s="1" t="s">
        <v>36</v>
      </c>
      <c r="B18" s="1"/>
      <c r="C18" s="1"/>
      <c r="D18" s="10" t="s">
        <v>37</v>
      </c>
      <c r="E18" s="1" t="s">
        <v>38</v>
      </c>
      <c r="F18" s="1"/>
      <c r="G18" s="11">
        <v>1.1</v>
      </c>
      <c r="H18" s="12">
        <v>22.71</v>
      </c>
      <c r="I18" s="12">
        <f ca="1">ROUND(INDIRECT(ADDRESS(ROW()+(0), COLUMN()+(-2), 1))*INDIRECT(ADDRESS(ROW()+(0), COLUMN()+(-1), 1)), 2)</f>
        <v>24.98</v>
      </c>
    </row>
    <row r="19" spans="1:9" ht="13.50" thickBot="1" customHeight="1">
      <c r="A19" s="1" t="s">
        <v>39</v>
      </c>
      <c r="B19" s="1"/>
      <c r="C19" s="1"/>
      <c r="D19" s="10" t="s">
        <v>40</v>
      </c>
      <c r="E19" s="1" t="s">
        <v>41</v>
      </c>
      <c r="F19" s="1"/>
      <c r="G19" s="11">
        <v>0.3</v>
      </c>
      <c r="H19" s="12">
        <v>15.6</v>
      </c>
      <c r="I19" s="12">
        <f ca="1">ROUND(INDIRECT(ADDRESS(ROW()+(0), COLUMN()+(-2), 1))*INDIRECT(ADDRESS(ROW()+(0), COLUMN()+(-1), 1)), 2)</f>
        <v>4.68</v>
      </c>
    </row>
    <row r="20" spans="1:9" ht="13.50" thickBot="1" customHeight="1">
      <c r="A20" s="1" t="s">
        <v>42</v>
      </c>
      <c r="B20" s="1"/>
      <c r="C20" s="1"/>
      <c r="D20" s="10" t="s">
        <v>43</v>
      </c>
      <c r="E20" s="1" t="s">
        <v>44</v>
      </c>
      <c r="F20" s="1"/>
      <c r="G20" s="11">
        <v>2.1</v>
      </c>
      <c r="H20" s="12">
        <v>3.22</v>
      </c>
      <c r="I20" s="12">
        <f ca="1">ROUND(INDIRECT(ADDRESS(ROW()+(0), COLUMN()+(-2), 1))*INDIRECT(ADDRESS(ROW()+(0), COLUMN()+(-1), 1)), 2)</f>
        <v>6.76</v>
      </c>
    </row>
    <row r="21" spans="1:9" ht="13.50" thickBot="1" customHeight="1">
      <c r="A21" s="1" t="s">
        <v>45</v>
      </c>
      <c r="B21" s="1"/>
      <c r="C21" s="1"/>
      <c r="D21" s="10" t="s">
        <v>46</v>
      </c>
      <c r="E21" s="1" t="s">
        <v>47</v>
      </c>
      <c r="F21" s="1"/>
      <c r="G21" s="11">
        <v>1.05</v>
      </c>
      <c r="H21" s="12">
        <v>40.25</v>
      </c>
      <c r="I21" s="12">
        <f ca="1">ROUND(INDIRECT(ADDRESS(ROW()+(0), COLUMN()+(-2), 1))*INDIRECT(ADDRESS(ROW()+(0), COLUMN()+(-1), 1)), 2)</f>
        <v>42.26</v>
      </c>
    </row>
    <row r="22" spans="1:9" ht="13.50" thickBot="1" customHeight="1">
      <c r="A22" s="1" t="s">
        <v>48</v>
      </c>
      <c r="B22" s="1"/>
      <c r="C22" s="1"/>
      <c r="D22" s="10" t="s">
        <v>49</v>
      </c>
      <c r="E22" s="1" t="s">
        <v>50</v>
      </c>
      <c r="F22" s="1"/>
      <c r="G22" s="11">
        <v>0.04</v>
      </c>
      <c r="H22" s="12">
        <v>404.22</v>
      </c>
      <c r="I22" s="12">
        <f ca="1">ROUND(INDIRECT(ADDRESS(ROW()+(0), COLUMN()+(-2), 1))*INDIRECT(ADDRESS(ROW()+(0), COLUMN()+(-1), 1)), 2)</f>
        <v>16.17</v>
      </c>
    </row>
    <row r="23" spans="1:9" ht="13.50" thickBot="1" customHeight="1">
      <c r="A23" s="1" t="s">
        <v>51</v>
      </c>
      <c r="B23" s="1"/>
      <c r="C23" s="1"/>
      <c r="D23" s="10" t="s">
        <v>52</v>
      </c>
      <c r="E23" s="1" t="s">
        <v>53</v>
      </c>
      <c r="F23" s="1"/>
      <c r="G23" s="11">
        <v>1.05</v>
      </c>
      <c r="H23" s="12">
        <v>4.41</v>
      </c>
      <c r="I23" s="12">
        <f ca="1">ROUND(INDIRECT(ADDRESS(ROW()+(0), COLUMN()+(-2), 1))*INDIRECT(ADDRESS(ROW()+(0), COLUMN()+(-1), 1)), 2)</f>
        <v>4.63</v>
      </c>
    </row>
    <row r="24" spans="1:9" ht="13.50" thickBot="1" customHeight="1">
      <c r="A24" s="1" t="s">
        <v>54</v>
      </c>
      <c r="B24" s="1"/>
      <c r="C24" s="1"/>
      <c r="D24" s="10" t="s">
        <v>55</v>
      </c>
      <c r="E24" s="1" t="s">
        <v>56</v>
      </c>
      <c r="F24" s="1"/>
      <c r="G24" s="11">
        <v>4</v>
      </c>
      <c r="H24" s="12">
        <v>1.06</v>
      </c>
      <c r="I24" s="12">
        <f ca="1">ROUND(INDIRECT(ADDRESS(ROW()+(0), COLUMN()+(-2), 1))*INDIRECT(ADDRESS(ROW()+(0), COLUMN()+(-1), 1)), 2)</f>
        <v>4.24</v>
      </c>
    </row>
    <row r="25" spans="1:9" ht="13.50" thickBot="1" customHeight="1">
      <c r="A25" s="1" t="s">
        <v>57</v>
      </c>
      <c r="B25" s="1"/>
      <c r="C25" s="1"/>
      <c r="D25" s="10" t="s">
        <v>58</v>
      </c>
      <c r="E25" s="1" t="s">
        <v>59</v>
      </c>
      <c r="F25" s="1"/>
      <c r="G25" s="11">
        <v>1.05</v>
      </c>
      <c r="H25" s="12">
        <v>32.89</v>
      </c>
      <c r="I25" s="12">
        <f ca="1">ROUND(INDIRECT(ADDRESS(ROW()+(0), COLUMN()+(-2), 1))*INDIRECT(ADDRESS(ROW()+(0), COLUMN()+(-1), 1)), 2)</f>
        <v>34.53</v>
      </c>
    </row>
    <row r="26" spans="1:9" ht="13.50" thickBot="1" customHeight="1">
      <c r="A26" s="1" t="s">
        <v>60</v>
      </c>
      <c r="B26" s="1"/>
      <c r="C26" s="1"/>
      <c r="D26" s="10" t="s">
        <v>61</v>
      </c>
      <c r="E26" s="1" t="s">
        <v>62</v>
      </c>
      <c r="F26" s="1"/>
      <c r="G26" s="11">
        <v>14</v>
      </c>
      <c r="H26" s="12">
        <v>0.09</v>
      </c>
      <c r="I26" s="12">
        <f ca="1">ROUND(INDIRECT(ADDRESS(ROW()+(0), COLUMN()+(-2), 1))*INDIRECT(ADDRESS(ROW()+(0), COLUMN()+(-1), 1)), 2)</f>
        <v>1.26</v>
      </c>
    </row>
    <row r="27" spans="1:9" ht="13.50" thickBot="1" customHeight="1">
      <c r="A27" s="1" t="s">
        <v>63</v>
      </c>
      <c r="B27" s="1"/>
      <c r="C27" s="1"/>
      <c r="D27" s="10" t="s">
        <v>64</v>
      </c>
      <c r="E27" s="1" t="s">
        <v>65</v>
      </c>
      <c r="F27" s="1"/>
      <c r="G27" s="11">
        <v>0.4</v>
      </c>
      <c r="H27" s="12">
        <v>12.33</v>
      </c>
      <c r="I27" s="12">
        <f ca="1">ROUND(INDIRECT(ADDRESS(ROW()+(0), COLUMN()+(-2), 1))*INDIRECT(ADDRESS(ROW()+(0), COLUMN()+(-1), 1)), 2)</f>
        <v>4.93</v>
      </c>
    </row>
    <row r="28" spans="1:9" ht="13.50" thickBot="1" customHeight="1">
      <c r="A28" s="1" t="s">
        <v>66</v>
      </c>
      <c r="B28" s="1"/>
      <c r="C28" s="1"/>
      <c r="D28" s="10" t="s">
        <v>67</v>
      </c>
      <c r="E28" s="1" t="s">
        <v>68</v>
      </c>
      <c r="F28" s="1"/>
      <c r="G28" s="13">
        <v>0.03</v>
      </c>
      <c r="H28" s="14">
        <v>4.42</v>
      </c>
      <c r="I28" s="14">
        <f ca="1">ROUND(INDIRECT(ADDRESS(ROW()+(0), COLUMN()+(-2), 1))*INDIRECT(ADDRESS(ROW()+(0), COLUMN()+(-1), 1)), 2)</f>
        <v>0.13</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247.57</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10.45</v>
      </c>
      <c r="I31" s="14">
        <f ca="1">ROUND(INDIRECT(ADDRESS(ROW()+(0), COLUMN()+(-2), 1))*INDIRECT(ADDRESS(ROW()+(0), COLUMN()+(-1), 1)), 2)</f>
        <v>0.68</v>
      </c>
    </row>
    <row r="32" spans="1:9" ht="13.50" thickBot="1" customHeight="1">
      <c r="A32" s="15"/>
      <c r="B32" s="15"/>
      <c r="C32" s="15"/>
      <c r="D32" s="15"/>
      <c r="E32" s="15"/>
      <c r="F32" s="15"/>
      <c r="G32" s="9" t="s">
        <v>74</v>
      </c>
      <c r="H32" s="9"/>
      <c r="I32" s="17">
        <f ca="1">ROUND(SUM(INDIRECT(ADDRESS(ROW()+(-1), COLUMN()+(0), 1))), 2)</f>
        <v>0.68</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0.121</v>
      </c>
      <c r="H34" s="12">
        <v>31.48</v>
      </c>
      <c r="I34" s="12">
        <f ca="1">ROUND(INDIRECT(ADDRESS(ROW()+(0), COLUMN()+(-2), 1))*INDIRECT(ADDRESS(ROW()+(0), COLUMN()+(-1), 1)), 2)</f>
        <v>3.81</v>
      </c>
    </row>
    <row r="35" spans="1:9" ht="13.50" thickBot="1" customHeight="1">
      <c r="A35" s="1" t="s">
        <v>79</v>
      </c>
      <c r="B35" s="1"/>
      <c r="C35" s="1"/>
      <c r="D35" s="10" t="s">
        <v>80</v>
      </c>
      <c r="E35" s="1" t="s">
        <v>81</v>
      </c>
      <c r="F35" s="1"/>
      <c r="G35" s="11">
        <v>1.255</v>
      </c>
      <c r="H35" s="12">
        <v>21.05</v>
      </c>
      <c r="I35" s="12">
        <f ca="1">ROUND(INDIRECT(ADDRESS(ROW()+(0), COLUMN()+(-2), 1))*INDIRECT(ADDRESS(ROW()+(0), COLUMN()+(-1), 1)), 2)</f>
        <v>26.42</v>
      </c>
    </row>
    <row r="36" spans="1:9" ht="13.50" thickBot="1" customHeight="1">
      <c r="A36" s="1" t="s">
        <v>82</v>
      </c>
      <c r="B36" s="1"/>
      <c r="C36" s="1"/>
      <c r="D36" s="10" t="s">
        <v>83</v>
      </c>
      <c r="E36" s="1" t="s">
        <v>84</v>
      </c>
      <c r="F36" s="1"/>
      <c r="G36" s="11">
        <v>0.31</v>
      </c>
      <c r="H36" s="12">
        <v>31.48</v>
      </c>
      <c r="I36" s="12">
        <f ca="1">ROUND(INDIRECT(ADDRESS(ROW()+(0), COLUMN()+(-2), 1))*INDIRECT(ADDRESS(ROW()+(0), COLUMN()+(-1), 1)), 2)</f>
        <v>9.76</v>
      </c>
    </row>
    <row r="37" spans="1:9" ht="13.50" thickBot="1" customHeight="1">
      <c r="A37" s="1" t="s">
        <v>85</v>
      </c>
      <c r="B37" s="1"/>
      <c r="C37" s="1"/>
      <c r="D37" s="10" t="s">
        <v>86</v>
      </c>
      <c r="E37" s="1" t="s">
        <v>87</v>
      </c>
      <c r="F37" s="1"/>
      <c r="G37" s="11">
        <v>0.31</v>
      </c>
      <c r="H37" s="12">
        <v>21.86</v>
      </c>
      <c r="I37" s="12">
        <f ca="1">ROUND(INDIRECT(ADDRESS(ROW()+(0), COLUMN()+(-2), 1))*INDIRECT(ADDRESS(ROW()+(0), COLUMN()+(-1), 1)), 2)</f>
        <v>6.78</v>
      </c>
    </row>
    <row r="38" spans="1:9" ht="13.50" thickBot="1" customHeight="1">
      <c r="A38" s="1" t="s">
        <v>88</v>
      </c>
      <c r="B38" s="1"/>
      <c r="C38" s="1"/>
      <c r="D38" s="10" t="s">
        <v>89</v>
      </c>
      <c r="E38" s="1" t="s">
        <v>90</v>
      </c>
      <c r="F38" s="1"/>
      <c r="G38" s="11">
        <v>0.067</v>
      </c>
      <c r="H38" s="12">
        <v>32.35</v>
      </c>
      <c r="I38" s="12">
        <f ca="1">ROUND(INDIRECT(ADDRESS(ROW()+(0), COLUMN()+(-2), 1))*INDIRECT(ADDRESS(ROW()+(0), COLUMN()+(-1), 1)), 2)</f>
        <v>2.17</v>
      </c>
    </row>
    <row r="39" spans="1:9" ht="13.50" thickBot="1" customHeight="1">
      <c r="A39" s="1" t="s">
        <v>91</v>
      </c>
      <c r="B39" s="1"/>
      <c r="C39" s="1"/>
      <c r="D39" s="10" t="s">
        <v>92</v>
      </c>
      <c r="E39" s="1" t="s">
        <v>93</v>
      </c>
      <c r="F39" s="1"/>
      <c r="G39" s="11">
        <v>0.067</v>
      </c>
      <c r="H39" s="12">
        <v>21.86</v>
      </c>
      <c r="I39" s="12">
        <f ca="1">ROUND(INDIRECT(ADDRESS(ROW()+(0), COLUMN()+(-2), 1))*INDIRECT(ADDRESS(ROW()+(0), COLUMN()+(-1), 1)), 2)</f>
        <v>1.46</v>
      </c>
    </row>
    <row r="40" spans="1:9" ht="13.50" thickBot="1" customHeight="1">
      <c r="A40" s="1" t="s">
        <v>94</v>
      </c>
      <c r="B40" s="1"/>
      <c r="C40" s="1"/>
      <c r="D40" s="10" t="s">
        <v>95</v>
      </c>
      <c r="E40" s="1" t="s">
        <v>96</v>
      </c>
      <c r="F40" s="1"/>
      <c r="G40" s="11">
        <v>0.54</v>
      </c>
      <c r="H40" s="12">
        <v>31.48</v>
      </c>
      <c r="I40" s="12">
        <f ca="1">ROUND(INDIRECT(ADDRESS(ROW()+(0), COLUMN()+(-2), 1))*INDIRECT(ADDRESS(ROW()+(0), COLUMN()+(-1), 1)), 2)</f>
        <v>17</v>
      </c>
    </row>
    <row r="41" spans="1:9" ht="13.50" thickBot="1" customHeight="1">
      <c r="A41" s="1" t="s">
        <v>97</v>
      </c>
      <c r="B41" s="1"/>
      <c r="C41" s="1"/>
      <c r="D41" s="10" t="s">
        <v>98</v>
      </c>
      <c r="E41" s="1" t="s">
        <v>99</v>
      </c>
      <c r="F41" s="1"/>
      <c r="G41" s="13">
        <v>0.27</v>
      </c>
      <c r="H41" s="14">
        <v>21.86</v>
      </c>
      <c r="I41" s="14">
        <f ca="1">ROUND(INDIRECT(ADDRESS(ROW()+(0), COLUMN()+(-2), 1))*INDIRECT(ADDRESS(ROW()+(0), COLUMN()+(-1), 1)), 2)</f>
        <v>5.9</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73.3</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321.55</v>
      </c>
      <c r="I44" s="14">
        <f ca="1">ROUND(INDIRECT(ADDRESS(ROW()+(0), COLUMN()+(-2), 1))*INDIRECT(ADDRESS(ROW()+(0), COLUMN()+(-1), 1))/100, 2)</f>
        <v>6.43</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327.98</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