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<sst xmlns="http://schemas.openxmlformats.org/spreadsheetml/2006/main" count="94" uniqueCount="94">
  <si>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</si>
  <si>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QAD010</t>
  </si>
  <si>
    <t xml:space="preserve">m²</t>
  </si>
  <si>
    <t xml:space="preserve">Techo plano transitable, no ventilado, con piso fijo, tipo convencional, para uso deportivo. Impermeabilización con láminas asfálticas, tipo monocapa.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</si>
  <si>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no expuesto a ciclos de congelamiento y deshielo, exposición a sulfatos insignificante, sin requerimiento de permeabilidad, no expuesto a cloruros, tamaño máximo del agregado 19 mm, consistencia blanda de 10 cm de espesor, armado con malla electrosoldada Q-158 cocada 150x150 mm de acero trefilado corrugado ASTM A 82-94.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</si>
  <si>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</si>
  <si>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</si>
  <si>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</si>
  <si>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</si>
  <si>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</si>
  <si>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</si>
  <si>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</si>
  <si>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</si>
  <si>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</si>
  <si>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</si>
  <si>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</si>
  <si>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</si>
  <si>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</si>
  <si>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</si>
  <si>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</si>
  <si>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</si>
  <si>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</si>
  <si>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</si>
  <si>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</si>
  <si>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</si>
  <si>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</si>
  <si>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</si>
  <si>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</si>
  <si>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</si>
  <si>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</si>
  <si>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</si>
  <si>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</si>
  <si>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</si>
  <si>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</si>
  <si>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</si>
  <si>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</si>
  <si>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</si>
  <si>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</si>
  <si>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</si>
  <si>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</si>
  <si>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</si>
  <si>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</si>
  <si>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</si>
  <si>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</si>
  <si>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</si>
  <si>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</si>
  <si>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</si>
  <si>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</si>
  <si>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mt07ame090ecc</t>
  </si>
  <si>
    <t xml:space="preserve">m²</t>
  </si>
  <si>
    <t xml:space="preserve">Malla electrosoldada Q-158 cocada 150x150 mm, con alambres longitudinales de 5,5 mm de diámetro y alambres transversales de 5,5 mm de diámetro, de acero trefilado corrugado ASTM A 82-94, según ASTM A 185.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</si>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</sst>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3.09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0.98</v>
      </c>
      <c r="G10" s="12">
        <f ca="1">ROUND(INDIRECT(ADDRESS(ROW()+(0), COLUMN()+(-2), 1))*INDIRECT(ADDRESS(ROW()+(0), COLUMN()+(-1), 1)), 2)</f>
        <v>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501.63</v>
      </c>
      <c r="G11" s="12">
        <f ca="1">ROUND(INDIRECT(ADDRESS(ROW()+(0), COLUMN()+(-2), 1))*INDIRECT(ADDRESS(ROW()+(0), COLUMN()+(-1), 1)), 2)</f>
        <v>50.16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341.46</v>
      </c>
      <c r="G12" s="12">
        <f ca="1">ROUND(INDIRECT(ADDRESS(ROW()+(0), COLUMN()+(-2), 1))*INDIRECT(ADDRESS(ROW()+(0), COLUMN()+(-1), 1)), 2)</f>
        <v>3.41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6.86</v>
      </c>
      <c r="G13" s="12">
        <f ca="1">ROUND(INDIRECT(ADDRESS(ROW()+(0), COLUMN()+(-2), 1))*INDIRECT(ADDRESS(ROW()+(0), COLUMN()+(-1), 1)), 2)</f>
        <v>0.07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4.68</v>
      </c>
      <c r="G14" s="12">
        <f ca="1">ROUND(INDIRECT(ADDRESS(ROW()+(0), COLUMN()+(-2), 1))*INDIRECT(ADDRESS(ROW()+(0), COLUMN()+(-1), 1)), 2)</f>
        <v>0.04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62.49</v>
      </c>
      <c r="G15" s="12">
        <f ca="1">ROUND(INDIRECT(ADDRESS(ROW()+(0), COLUMN()+(-2), 1))*INDIRECT(ADDRESS(ROW()+(0), COLUMN()+(-1), 1)), 2)</f>
        <v>4.06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0.47</v>
      </c>
      <c r="G16" s="12">
        <f ca="1">ROUND(INDIRECT(ADDRESS(ROW()+(0), COLUMN()+(-2), 1))*INDIRECT(ADDRESS(ROW()+(0), COLUMN()+(-1), 1)), 2)</f>
        <v>4.7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97.43</v>
      </c>
      <c r="G17" s="12">
        <f ca="1">ROUND(INDIRECT(ADDRESS(ROW()+(0), COLUMN()+(-2), 1))*INDIRECT(ADDRESS(ROW()+(0), COLUMN()+(-1), 1)), 2)</f>
        <v>102.3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3.22</v>
      </c>
      <c r="G18" s="12">
        <f ca="1">ROUND(INDIRECT(ADDRESS(ROW()+(0), COLUMN()+(-2), 1))*INDIRECT(ADDRESS(ROW()+(0), COLUMN()+(-1), 1)), 2)</f>
        <v>3.38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404.22</v>
      </c>
      <c r="G19" s="12">
        <f ca="1">ROUND(INDIRECT(ADDRESS(ROW()+(0), COLUMN()+(-2), 1))*INDIRECT(ADDRESS(ROW()+(0), COLUMN()+(-1), 1)), 2)</f>
        <v>16.17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32.77</v>
      </c>
      <c r="G20" s="12">
        <f ca="1">ROUND(INDIRECT(ADDRESS(ROW()+(0), COLUMN()+(-2), 1))*INDIRECT(ADDRESS(ROW()+(0), COLUMN()+(-1), 1)), 2)</f>
        <v>36.05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4.41</v>
      </c>
      <c r="G21" s="12">
        <f ca="1">ROUND(INDIRECT(ADDRESS(ROW()+(0), COLUMN()+(-2), 1))*INDIRECT(ADDRESS(ROW()+(0), COLUMN()+(-1), 1)), 2)</f>
        <v>4.63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11.63</v>
      </c>
      <c r="G22" s="12">
        <f ca="1">ROUND(INDIRECT(ADDRESS(ROW()+(0), COLUMN()+(-2), 1))*INDIRECT(ADDRESS(ROW()+(0), COLUMN()+(-1), 1)), 2)</f>
        <v>12.79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246.8</v>
      </c>
      <c r="G23" s="12">
        <f ca="1">ROUND(INDIRECT(ADDRESS(ROW()+(0), COLUMN()+(-2), 1))*INDIRECT(ADDRESS(ROW()+(0), COLUMN()+(-1), 1)), 2)</f>
        <v>24.68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12.63</v>
      </c>
      <c r="G24" s="12">
        <f ca="1">ROUND(INDIRECT(ADDRESS(ROW()+(0), COLUMN()+(-2), 1))*INDIRECT(ADDRESS(ROW()+(0), COLUMN()+(-1), 1)), 2)</f>
        <v>10.1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41.37</v>
      </c>
      <c r="G25" s="12">
        <f ca="1">ROUND(INDIRECT(ADDRESS(ROW()+(0), COLUMN()+(-2), 1))*INDIRECT(ADDRESS(ROW()+(0), COLUMN()+(-1), 1)), 2)</f>
        <v>33.1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45.52</v>
      </c>
      <c r="G26" s="14">
        <f ca="1">ROUND(INDIRECT(ADDRESS(ROW()+(0), COLUMN()+(-2), 1))*INDIRECT(ADDRESS(ROW()+(0), COLUMN()+(-1), 1)), 2)</f>
        <v>9.1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317.68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10.45</v>
      </c>
      <c r="G29" s="14">
        <f ca="1">ROUND(INDIRECT(ADDRESS(ROW()+(0), COLUMN()+(-2), 1))*INDIRECT(ADDRESS(ROW()+(0), COLUMN()+(-1), 1)), 2)</f>
        <v>0.4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0.4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0.699</v>
      </c>
      <c r="F32" s="12">
        <v>31.48</v>
      </c>
      <c r="G32" s="12">
        <f ca="1">ROUND(INDIRECT(ADDRESS(ROW()+(0), COLUMN()+(-2), 1))*INDIRECT(ADDRESS(ROW()+(0), COLUMN()+(-1), 1)), 2)</f>
        <v>22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1.401</v>
      </c>
      <c r="F33" s="12">
        <v>21.05</v>
      </c>
      <c r="G33" s="12">
        <f ca="1">ROUND(INDIRECT(ADDRESS(ROW()+(0), COLUMN()+(-2), 1))*INDIRECT(ADDRESS(ROW()+(0), COLUMN()+(-1), 1)), 2)</f>
        <v>29.49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0.189</v>
      </c>
      <c r="F34" s="12">
        <v>31.48</v>
      </c>
      <c r="G34" s="12">
        <f ca="1">ROUND(INDIRECT(ADDRESS(ROW()+(0), COLUMN()+(-2), 1))*INDIRECT(ADDRESS(ROW()+(0), COLUMN()+(-1), 1)), 2)</f>
        <v>5.95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0.189</v>
      </c>
      <c r="F35" s="12">
        <v>21.86</v>
      </c>
      <c r="G35" s="12">
        <f ca="1">ROUND(INDIRECT(ADDRESS(ROW()+(0), COLUMN()+(-2), 1))*INDIRECT(ADDRESS(ROW()+(0), COLUMN()+(-1), 1)), 2)</f>
        <v>4.13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0.067</v>
      </c>
      <c r="F36" s="12">
        <v>32.35</v>
      </c>
      <c r="G36" s="12">
        <f ca="1">ROUND(INDIRECT(ADDRESS(ROW()+(0), COLUMN()+(-2), 1))*INDIRECT(ADDRESS(ROW()+(0), COLUMN()+(-1), 1)), 2)</f>
        <v>2.17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0.067</v>
      </c>
      <c r="F37" s="14">
        <v>21.86</v>
      </c>
      <c r="G37" s="14">
        <f ca="1">ROUND(INDIRECT(ADDRESS(ROW()+(0), COLUMN()+(-2), 1))*INDIRECT(ADDRESS(ROW()+(0), COLUMN()+(-1), 1)), 2)</f>
        <v>1.46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383.28</v>
      </c>
      <c r="G40" s="14">
        <f ca="1">ROUND(INDIRECT(ADDRESS(ROW()+(0), COLUMN()+(-2), 1))*INDIRECT(ADDRESS(ROW()+(0), COLUMN()+(-1), 1))/100, 2)</f>
        <v>7.67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390.95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