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<sst xmlns="http://schemas.openxmlformats.org/spreadsheetml/2006/main" count="32" uniqueCount="32">
  <si>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</si>
  <si>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QAF012</t>
  </si>
  <si>
    <t xml:space="preserve">m</t>
  </si>
  <si>
    <t xml:space="preserve">Junta estructural en techo. Impermeabilización con láminas de PVC.</t>
  </si>
  <si>
    <r>
      <rPr>
        <sz val="8.25"/>
        <color rgb="FF000000"/>
        <rFont val="Arial"/>
        <family val="2"/>
      </rPr>
      <t xml:space="preserve">Junta estructural en techo plano no transitable, no ventilado, ajardinada, tipo invertida, con lámina drenante. Impermeabilización: banda de refuerzo de lámina impermeabilizante flexible de PVC-P, (fv), de 1,2 mm de espesor, con armadura de velo de fibra de vidrio, y con resistencia a la intemperie, colocada suelta sobre la capa separadora, formando un fuelle sin adherir en la zona de la junta; fondo de juntas para sellado en cordones de polietileno expandido, de 20 mm de diámetro; y banda de terminación de lámina impermeabilizante flexible de PVC-P, (fv), de 1,2 mm de espesor, con armadura de velo de fibra de vidrio, y con resistencia a la intemperie fijada en empalmes mediante soldadura térmica a la impermeabilización continua del techo, formando un fuelle sin adherir en la zona de la junta, sobre el cordón de relleno.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</si>
  <si>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</si>
  <si>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</si>
  <si>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</si>
  <si>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</si>
  <si>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</si>
  <si>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</si>
  <si>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</si>
  <si>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mt15dan010c</t>
  </si>
  <si>
    <t xml:space="preserve">m²</t>
  </si>
  <si>
    <t xml:space="preserve">Lámina impermeabilizante flexible de PVC-P, (fv), de 1,2 mm de espesor, con armadura de velo de fibra de vidrio, y con resistencia a la intemperie.</t>
  </si>
  <si>
    <t xml:space="preserve">mt15sja030bb</t>
  </si>
  <si>
    <t xml:space="preserve">m</t>
  </si>
  <si>
    <t xml:space="preserve">Fondo de juntas para sellado en cordones de polietileno expandido, de 20 mm de diámetro, para limitar la profundidad de la junta de expansión.</t>
  </si>
  <si>
    <t xml:space="preserve">Subtotal materiales:</t>
  </si>
  <si>
    <t xml:space="preserve">Mano de obra</t>
  </si>
  <si>
    <t xml:space="preserve">mo029</t>
  </si>
  <si>
    <t xml:space="preserve">h</t>
  </si>
  <si>
    <t xml:space="preserve">Operario aplicador de láminas impermeabilizantes.</t>
  </si>
  <si>
    <t xml:space="preserve">mo067</t>
  </si>
  <si>
    <t xml:space="preserve">h</t>
  </si>
  <si>
    <t xml:space="preserve">Oficial aplicador de láminas impermeabilizantes.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</si>
  <si>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</si>
  <si>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</si>
  <si>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</si>
  <si>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</si>
  <si>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S/. 66,88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</si>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</sst>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59" customWidth="1"/>
    <col min="3" max="3" width="1.02" customWidth="1"/>
    <col min="4" max="4" width="6.63" customWidth="1"/>
    <col min="5" max="5" width="75.14" customWidth="1"/>
    <col min="6" max="6" width="12.41" customWidth="1"/>
    <col min="7" max="7" width="11.56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76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28.55</v>
      </c>
      <c r="H10" s="12">
        <f ca="1">ROUND(INDIRECT(ADDRESS(ROW()+(0), COLUMN()+(-2), 1))*INDIRECT(ADDRESS(ROW()+(0), COLUMN()+(-1), 1)), 2)</f>
        <v>28.55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1.05</v>
      </c>
      <c r="G11" s="14">
        <v>0.9</v>
      </c>
      <c r="H11" s="14">
        <f ca="1">ROUND(INDIRECT(ADDRESS(ROW()+(0), COLUMN()+(-2), 1))*INDIRECT(ADDRESS(ROW()+(0), COLUMN()+(-1), 1)), 2)</f>
        <v>0.95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29.5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0.162</v>
      </c>
      <c r="G14" s="12">
        <v>21.66</v>
      </c>
      <c r="H14" s="12">
        <f ca="1">ROUND(INDIRECT(ADDRESS(ROW()+(0), COLUMN()+(-2), 1))*INDIRECT(ADDRESS(ROW()+(0), COLUMN()+(-1), 1)), 2)</f>
        <v>3.51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0.162</v>
      </c>
      <c r="G15" s="14">
        <v>15</v>
      </c>
      <c r="H15" s="14">
        <f ca="1">ROUND(INDIRECT(ADDRESS(ROW()+(0), COLUMN()+(-2), 1))*INDIRECT(ADDRESS(ROW()+(0), COLUMN()+(-1), 1)), 2)</f>
        <v>2.43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5.94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35.44</v>
      </c>
      <c r="H18" s="14">
        <f ca="1">ROUND(INDIRECT(ADDRESS(ROW()+(0), COLUMN()+(-2), 1))*INDIRECT(ADDRESS(ROW()+(0), COLUMN()+(-1), 1))/100, 2)</f>
        <v>0.71</v>
      </c>
    </row>
    <row r="19" spans="1:8" ht="13.50" thickBot="1" customHeight="1">
      <c r="A19" s="21" t="s">
        <v>30</v>
      </c>
      <c r="B19" s="21"/>
      <c r="C19" s="22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2)</f>
        <v>36.15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