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<sst xmlns="http://schemas.openxmlformats.org/spreadsheetml/2006/main" count="38" uniqueCount="38">
  <si>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</si>
  <si>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RAG011</t>
  </si>
  <si>
    <t xml:space="preserve">m²</t>
  </si>
  <si>
    <t xml:space="preserve">Enchape sobre superficie soporte interior de albañilería.</t>
  </si>
  <si>
    <r>
      <rPr>
        <sz val="8.25"/>
        <color rgb="FF000000"/>
        <rFont val="Arial"/>
        <family val="2"/>
      </rPr>
      <t xml:space="preserve">Enchape con azulejo acabado liso, 15x15 cm, 8 €/m², capacidad de absorción de agua E&gt;10%, resistencia al deslizamiento muy baja, colocado sobre una superficie soporte de albañilería, en paramentos interiores, recibido con mortero de cemento M-5, sin junta (separación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</si>
  <si>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</si>
  <si>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</si>
  <si>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</si>
  <si>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</si>
  <si>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</si>
  <si>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</si>
  <si>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</si>
  <si>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</si>
  <si>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</si>
  <si>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</si>
  <si>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mt19awa010</t>
  </si>
  <si>
    <t xml:space="preserve">m</t>
  </si>
  <si>
    <t xml:space="preserve">Cantonera de PVC en esquinas alicatadas.</t>
  </si>
  <si>
    <t xml:space="preserve">mt19aba010a800</t>
  </si>
  <si>
    <t xml:space="preserve">m²</t>
  </si>
  <si>
    <t xml:space="preserve">Baldosa cerámica de azulejo liso, 15x15 cm, S/. 8,00/m², capacidad de absorción de agua E&gt;10%.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</si>
  <si>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</si>
  <si>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</si>
  <si>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</si>
  <si>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</si>
  <si>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</si>
  <si>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</si>
  <si>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</si>
  <si>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Operario enchapador.</t>
  </si>
  <si>
    <t xml:space="preserve">mo062</t>
  </si>
  <si>
    <t xml:space="preserve">h</t>
  </si>
  <si>
    <t xml:space="preserve">Oficial enchapador.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</si>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</sst>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2.42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322.29</v>
      </c>
      <c r="H10" s="12">
        <f ca="1">ROUND(INDIRECT(ADDRESS(ROW()+(0), COLUMN()+(-2), 1))*INDIRECT(ADDRESS(ROW()+(0), COLUMN()+(-1), 1)), 2)</f>
        <v>9.67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4.57</v>
      </c>
      <c r="H11" s="12">
        <f ca="1">ROUND(INDIRECT(ADDRESS(ROW()+(0), COLUMN()+(-2), 1))*INDIRECT(ADDRESS(ROW()+(0), COLUMN()+(-1), 1)), 2)</f>
        <v>2.29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30.28</v>
      </c>
      <c r="H12" s="12">
        <f ca="1">ROUND(INDIRECT(ADDRESS(ROW()+(0), COLUMN()+(-2), 1))*INDIRECT(ADDRESS(ROW()+(0), COLUMN()+(-1), 1)), 2)</f>
        <v>31.79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0.15</v>
      </c>
      <c r="G13" s="14">
        <v>4.53</v>
      </c>
      <c r="H13" s="14">
        <f ca="1">ROUND(INDIRECT(ADDRESS(ROW()+(0), COLUMN()+(-2), 1))*INDIRECT(ADDRESS(ROW()+(0), COLUMN()+(-1), 1)), 2)</f>
        <v>0.68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44.43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0.733</v>
      </c>
      <c r="G16" s="12">
        <v>21.66</v>
      </c>
      <c r="H16" s="12">
        <f ca="1">ROUND(INDIRECT(ADDRESS(ROW()+(0), COLUMN()+(-2), 1))*INDIRECT(ADDRESS(ROW()+(0), COLUMN()+(-1), 1)), 2)</f>
        <v>15.88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0.366</v>
      </c>
      <c r="G17" s="14">
        <v>15</v>
      </c>
      <c r="H17" s="14">
        <f ca="1">ROUND(INDIRECT(ADDRESS(ROW()+(0), COLUMN()+(-2), 1))*INDIRECT(ADDRESS(ROW()+(0), COLUMN()+(-1), 1)), 2)</f>
        <v>5.49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21.37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65.8</v>
      </c>
      <c r="H20" s="14">
        <f ca="1">ROUND(INDIRECT(ADDRESS(ROW()+(0), COLUMN()+(-2), 1))*INDIRECT(ADDRESS(ROW()+(0), COLUMN()+(-1), 1))/100, 2)</f>
        <v>1.32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67.12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