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<sst xmlns="http://schemas.openxmlformats.org/spreadsheetml/2006/main" count="35" uniqueCount="35">
  <si>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</si>
  <si>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RCG020</t>
  </si>
  <si>
    <t xml:space="preserve">m²</t>
  </si>
  <si>
    <t xml:space="preserve">Revestimiento con plaquetas cerámicas enmalladas para exteriores.</t>
  </si>
  <si>
    <r>
      <rPr>
        <sz val="8.25"/>
        <color rgb="FF000000"/>
        <rFont val="Arial"/>
        <family val="2"/>
      </rPr>
      <t xml:space="preserve">Revestimiento de paramento vertical, con plaquetas cerámicas enmalladas, color blanco, 23x15x3,7 cm, recibidas con adhesivo cementoso mejorado, C2 TE, con deslizamiento reducido y tiempo abierto ampliado, gris, utilizando la técnica de doble encolado,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</si>
  <si>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</si>
  <si>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</si>
  <si>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</si>
  <si>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</si>
  <si>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</si>
  <si>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</si>
  <si>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</si>
  <si>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</si>
  <si>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</si>
  <si>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</si>
  <si>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mt19pel010a</t>
  </si>
  <si>
    <t xml:space="preserve">m²</t>
  </si>
  <si>
    <t xml:space="preserve">Plaquetas cerámicas enmalladas, color blanco, 23x15x3,7 cm.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</si>
  <si>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</si>
  <si>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</si>
  <si>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</si>
  <si>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</si>
  <si>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</si>
  <si>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mo014</t>
  </si>
  <si>
    <t xml:space="preserve">h</t>
  </si>
  <si>
    <t xml:space="preserve">Operario de montaje de emplacados cerámicos.</t>
  </si>
  <si>
    <t xml:space="preserve">mo081</t>
  </si>
  <si>
    <t xml:space="preserve">h</t>
  </si>
  <si>
    <t xml:space="preserve">Oficial de montaje de emplacados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</si>
  <si>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</si>
  <si>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</si>
  <si>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</si>
  <si>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</si>
  <si>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30,72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</si>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</sst>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1.67</v>
      </c>
      <c r="H10" s="12">
        <f ca="1">ROUND(INDIRECT(ADDRESS(ROW()+(0), COLUMN()+(-2), 1))*INDIRECT(ADDRESS(ROW()+(0), COLUMN()+(-1), 1)), 2)</f>
        <v>3.34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100.47</v>
      </c>
      <c r="H11" s="12">
        <f ca="1">ROUND(INDIRECT(ADDRESS(ROW()+(0), COLUMN()+(-2), 1))*INDIRECT(ADDRESS(ROW()+(0), COLUMN()+(-1), 1)), 2)</f>
        <v>105.49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2.17</v>
      </c>
      <c r="H12" s="14">
        <f ca="1">ROUND(INDIRECT(ADDRESS(ROW()+(0), COLUMN()+(-2), 1))*INDIRECT(ADDRESS(ROW()+(0), COLUMN()+(-1), 1)), 2)</f>
        <v>0.43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109.26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0.879</v>
      </c>
      <c r="G15" s="12">
        <v>22.27</v>
      </c>
      <c r="H15" s="12">
        <f ca="1">ROUND(INDIRECT(ADDRESS(ROW()+(0), COLUMN()+(-2), 1))*INDIRECT(ADDRESS(ROW()+(0), COLUMN()+(-1), 1)), 2)</f>
        <v>19.58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0.879</v>
      </c>
      <c r="G16" s="14">
        <v>15</v>
      </c>
      <c r="H16" s="14">
        <f ca="1">ROUND(INDIRECT(ADDRESS(ROW()+(0), COLUMN()+(-2), 1))*INDIRECT(ADDRESS(ROW()+(0), COLUMN()+(-1), 1)), 2)</f>
        <v>13.19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32.77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3</v>
      </c>
      <c r="G19" s="14">
        <f ca="1">ROUND(SUM(INDIRECT(ADDRESS(ROW()+(-2), COLUMN()+(1), 1)),INDIRECT(ADDRESS(ROW()+(-6), COLUMN()+(1), 1))), 2)</f>
        <v>142.03</v>
      </c>
      <c r="H19" s="14">
        <f ca="1">ROUND(INDIRECT(ADDRESS(ROW()+(0), COLUMN()+(-2), 1))*INDIRECT(ADDRESS(ROW()+(0), COLUMN()+(-1), 1))/100, 2)</f>
        <v>4.26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146.29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