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<sst xmlns="http://schemas.openxmlformats.org/spreadsheetml/2006/main" count="44" uniqueCount="44">
  <si>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</si>
  <si>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REC010</t>
  </si>
  <si>
    <t xml:space="preserve">Ud</t>
  </si>
  <si>
    <t xml:space="preserve">Revestimiento de escalera de terrazo.</t>
  </si>
  <si>
    <r>
      <rPr>
        <sz val="8.25"/>
        <color rgb="FF000000"/>
        <rFont val="Arial"/>
        <family val="2"/>
      </rPr>
      <t xml:space="preserve">Revestimiento de escalera de ida y vuelta, de dos tramos rectos con descanso intermedio con 17 peldaños de 100 cm de anchura mediante forrado con peldaño prefabricado de terrazo, en "L", para interiores, uso normal, micrograno (menor o igual a 6 mm), color Marfil, zanquín de terrazo de una pieza a montacaballo, colocado en un lateral, recibido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</si>
  <si>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</si>
  <si>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</si>
  <si>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</si>
  <si>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</si>
  <si>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</si>
  <si>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</si>
  <si>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</si>
  <si>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</si>
  <si>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</si>
  <si>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</si>
  <si>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</si>
  <si>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</si>
  <si>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terrazo, en "L", para interiores, uso normal, micrograno (menor o igual a 6 mm), color Marfil, longitud hasta 110 cm, con profundidad de paso de 23-32 cm y altura de contrapaso de 13-20 cm, pulido en fábrica.</t>
  </si>
  <si>
    <t xml:space="preserve">mt18zpt010m</t>
  </si>
  <si>
    <t xml:space="preserve">m</t>
  </si>
  <si>
    <t xml:space="preserve">Zanquín de terrazo micrograno (menor o igual a 6 mm), para interiores, color Marfil, de una pieza a montacaballo, para peldaño en "L".</t>
  </si>
  <si>
    <t xml:space="preserve">mt18btl010gb</t>
  </si>
  <si>
    <t xml:space="preserve">m²</t>
  </si>
  <si>
    <t xml:space="preserve">Piezas de terrazo para interior, uso normal, micrograno (menor o igual a 6 mm), formato nominal 33x33 cm, color Marfil, con un primer pulido en fábrica, para pulido y abrillantado final en obra.</t>
  </si>
  <si>
    <t xml:space="preserve">mt18rtl010gb</t>
  </si>
  <si>
    <t xml:space="preserve">m</t>
  </si>
  <si>
    <t xml:space="preserve">Contrazócalo de terrazo micrograno (menor o igual a 6 mm) para interior, color Marfil, 33x7 cm, con el canto rebajado y un grado de pulido de 220.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</si>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</sst>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2.76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0.197</v>
      </c>
      <c r="G10" s="12">
        <v>349.64</v>
      </c>
      <c r="H10" s="12">
        <f ca="1">ROUND(INDIRECT(ADDRESS(ROW()+(0), COLUMN()+(-2), 1))*INDIRECT(ADDRESS(ROW()+(0), COLUMN()+(-1), 1)), 2)</f>
        <v>68.88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17</v>
      </c>
      <c r="G11" s="12">
        <v>111.82</v>
      </c>
      <c r="H11" s="12">
        <f ca="1">ROUND(INDIRECT(ADDRESS(ROW()+(0), COLUMN()+(-2), 1))*INDIRECT(ADDRESS(ROW()+(0), COLUMN()+(-1), 1)), 2)</f>
        <v>1900.94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6.8</v>
      </c>
      <c r="G12" s="12">
        <v>63.34</v>
      </c>
      <c r="H12" s="12">
        <f ca="1">ROUND(INDIRECT(ADDRESS(ROW()+(0), COLUMN()+(-2), 1))*INDIRECT(ADDRESS(ROW()+(0), COLUMN()+(-1), 1)), 2)</f>
        <v>430.71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36.48</v>
      </c>
      <c r="H13" s="12">
        <f ca="1">ROUND(INDIRECT(ADDRESS(ROW()+(0), COLUMN()+(-2), 1))*INDIRECT(ADDRESS(ROW()+(0), COLUMN()+(-1), 1)), 2)</f>
        <v>38.3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11.16</v>
      </c>
      <c r="H14" s="12">
        <f ca="1">ROUND(INDIRECT(ADDRESS(ROW()+(0), COLUMN()+(-2), 1))*INDIRECT(ADDRESS(ROW()+(0), COLUMN()+(-1), 1)), 2)</f>
        <v>22.32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0.02</v>
      </c>
      <c r="G15" s="14">
        <v>49.65</v>
      </c>
      <c r="H15" s="14">
        <f ca="1">ROUND(INDIRECT(ADDRESS(ROW()+(0), COLUMN()+(-2), 1))*INDIRECT(ADDRESS(ROW()+(0), COLUMN()+(-1), 1)), 2)</f>
        <v>0.99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2462.14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5.983</v>
      </c>
      <c r="G18" s="12">
        <v>31.48</v>
      </c>
      <c r="H18" s="12">
        <f ca="1">ROUND(INDIRECT(ADDRESS(ROW()+(0), COLUMN()+(-2), 1))*INDIRECT(ADDRESS(ROW()+(0), COLUMN()+(-1), 1)), 2)</f>
        <v>188.34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5.983</v>
      </c>
      <c r="G19" s="14">
        <v>21.86</v>
      </c>
      <c r="H19" s="14">
        <f ca="1">ROUND(INDIRECT(ADDRESS(ROW()+(0), COLUMN()+(-2), 1))*INDIRECT(ADDRESS(ROW()+(0), COLUMN()+(-1), 1)), 2)</f>
        <v>130.79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319.13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2781.27</v>
      </c>
      <c r="H22" s="14">
        <f ca="1">ROUND(INDIRECT(ADDRESS(ROW()+(0), COLUMN()+(-2), 1))*INDIRECT(ADDRESS(ROW()+(0), COLUMN()+(-1), 1))/100, 2)</f>
        <v>55.63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2836.9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