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<sst xmlns="http://schemas.openxmlformats.org/spreadsheetml/2006/main" count="43" uniqueCount="43">
  <si>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</si>
  <si>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RPG015</t>
  </si>
  <si>
    <t xml:space="preserve">m²</t>
  </si>
  <si>
    <t xml:space="preserve">Yeso proyectado.</t>
  </si>
  <si>
    <r>
      <rPr>
        <sz val="8.25"/>
        <color rgb="FF000000"/>
        <rFont val="Arial"/>
        <family val="2"/>
      </rPr>
      <t xml:space="preserve">Revestimiento de yeso de construcción B1, proyectado, a buena vista, sobre paramento vertical, de hasta 3 m de altura, previa colocación de malla antiálcalis en cambios de material, acabado enlucido con yeso de aplicación en capa fina C6, de 15 mm de espesor, con guardavivos.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</si>
  <si>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</si>
  <si>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</si>
  <si>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</si>
  <si>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</si>
  <si>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</si>
  <si>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</si>
  <si>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</si>
  <si>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mt28vye020</t>
  </si>
  <si>
    <t xml:space="preserve">m²</t>
  </si>
  <si>
    <t xml:space="preserve">Malla de fibra de vidrio tejida, antiálcalis, de 5x5 mm de luz de malla, flexible e imputrescible en el tiempo, de 70 g/m² de masa superficial y 0,40 mm de espesor de hilo, para armar yesos.</t>
  </si>
  <si>
    <t xml:space="preserve">mt09pye010c</t>
  </si>
  <si>
    <t xml:space="preserve">m³</t>
  </si>
  <si>
    <t xml:space="preserve">Pasta de yeso de construcción para proyectar mediante mezcladora-bombeadora B1.</t>
  </si>
  <si>
    <t xml:space="preserve">mt28vye010</t>
  </si>
  <si>
    <t xml:space="preserve">m</t>
  </si>
  <si>
    <t xml:space="preserve">Guardavivos de plástico y metal, estable a la acción de los sulfatos.</t>
  </si>
  <si>
    <t xml:space="preserve">mt09pye010a</t>
  </si>
  <si>
    <t xml:space="preserve">m³</t>
  </si>
  <si>
    <t xml:space="preserve">Pasta de yeso para aplicación en capa fina C6.</t>
  </si>
  <si>
    <t xml:space="preserve">Subtotal materiales:</t>
  </si>
  <si>
    <t xml:space="preserve">Equipos</t>
  </si>
  <si>
    <t xml:space="preserve">mq06pym010</t>
  </si>
  <si>
    <t xml:space="preserve">h</t>
  </si>
  <si>
    <t xml:space="preserve">Mezcladora-bombeadora para morteros y yesos proyectados, de 3 m³/h.</t>
  </si>
  <si>
    <t xml:space="preserve">Subtotal equipos:</t>
  </si>
  <si>
    <t xml:space="preserve">Mano de obra</t>
  </si>
  <si>
    <t xml:space="preserve">mo033</t>
  </si>
  <si>
    <t xml:space="preserve">h</t>
  </si>
  <si>
    <t xml:space="preserve">Operario yesero.</t>
  </si>
  <si>
    <t xml:space="preserve">mo071</t>
  </si>
  <si>
    <t xml:space="preserve">h</t>
  </si>
  <si>
    <t xml:space="preserve">Oficial yesero.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</si>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</sst>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2.92" customWidth="1"/>
    <col min="7" max="7" width="13.09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0.105</v>
      </c>
      <c r="G10" s="12">
        <v>2.67</v>
      </c>
      <c r="H10" s="12">
        <f ca="1">ROUND(INDIRECT(ADDRESS(ROW()+(0), COLUMN()+(-2), 1))*INDIRECT(ADDRESS(ROW()+(0), COLUMN()+(-1), 1)), 2)</f>
        <v>0.28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</v>
      </c>
      <c r="G11" s="12">
        <v>595.87</v>
      </c>
      <c r="H11" s="12">
        <f ca="1">ROUND(INDIRECT(ADDRESS(ROW()+(0), COLUMN()+(-2), 1))*INDIRECT(ADDRESS(ROW()+(0), COLUMN()+(-1), 1)), 2)</f>
        <v>7.15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0.215</v>
      </c>
      <c r="G12" s="12">
        <v>1.23</v>
      </c>
      <c r="H12" s="12">
        <f ca="1">ROUND(INDIRECT(ADDRESS(ROW()+(0), COLUMN()+(-2), 1))*INDIRECT(ADDRESS(ROW()+(0), COLUMN()+(-1), 1)), 2)</f>
        <v>0.26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0.003</v>
      </c>
      <c r="G13" s="14">
        <v>505.5</v>
      </c>
      <c r="H13" s="14">
        <f ca="1">ROUND(INDIRECT(ADDRESS(ROW()+(0), COLUMN()+(-2), 1))*INDIRECT(ADDRESS(ROW()+(0), COLUMN()+(-1), 1)), 2)</f>
        <v>1.52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9.21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0.227</v>
      </c>
      <c r="G16" s="14">
        <v>25.8</v>
      </c>
      <c r="H16" s="14">
        <f ca="1">ROUND(INDIRECT(ADDRESS(ROW()+(0), COLUMN()+(-2), 1))*INDIRECT(ADDRESS(ROW()+(0), COLUMN()+(-1), 1)), 2)</f>
        <v>5.86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5.86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0.275</v>
      </c>
      <c r="G19" s="12">
        <v>31.48</v>
      </c>
      <c r="H19" s="12">
        <f ca="1">ROUND(INDIRECT(ADDRESS(ROW()+(0), COLUMN()+(-2), 1))*INDIRECT(ADDRESS(ROW()+(0), COLUMN()+(-1), 1)), 2)</f>
        <v>8.66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0.168</v>
      </c>
      <c r="G20" s="14">
        <v>21.86</v>
      </c>
      <c r="H20" s="14">
        <f ca="1">ROUND(INDIRECT(ADDRESS(ROW()+(0), COLUMN()+(-2), 1))*INDIRECT(ADDRESS(ROW()+(0), COLUMN()+(-1), 1)), 2)</f>
        <v>3.67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12.33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27.4</v>
      </c>
      <c r="H23" s="14">
        <f ca="1">ROUND(INDIRECT(ADDRESS(ROW()+(0), COLUMN()+(-2), 1))*INDIRECT(ADDRESS(ROW()+(0), COLUMN()+(-1), 1))/100, 2)</f>
        <v>0.55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27.95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