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<sst xmlns="http://schemas.openxmlformats.org/spreadsheetml/2006/main" count="41" uniqueCount="41">
  <si>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</si>
  <si>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RQO030</t>
  </si>
  <si>
    <t xml:space="preserve">m²</t>
  </si>
  <si>
    <t xml:space="preserve">Mortero monocapa fotocatalítico.</t>
  </si>
  <si>
    <r>
      <rPr>
        <sz val="8.25"/>
        <color rgb="FF000000"/>
        <rFont val="Arial"/>
        <family val="2"/>
      </rPr>
      <t xml:space="preserve">Revestimiento de paramentos exteriores con mortero monocapa para la impermeabilización y decoración de fachadas, resistencia a compresión de 3 a 7,5 N/mm², absorción de agua por capilaridad menor de 0,2 kg/m² min½, acabado con agregado proyectado, color blanco, a base de cemento fotocatalítico, descontaminante y autolimpiable, espesor 15 mm, aplicado manualmente, armado y reforzado con malla antiálcalis en los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</si>
  <si>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</si>
  <si>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</si>
  <si>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</si>
  <si>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</si>
  <si>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</si>
  <si>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</si>
  <si>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</si>
  <si>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mt28mit060aa</t>
  </si>
  <si>
    <t xml:space="preserve">kg</t>
  </si>
  <si>
    <t xml:space="preserve">Mortero monocapa para la impermeabilización y decoración de fachadas, resistencia a compresión de 3 a 7,5 N/mm², absorción de agua por capilaridad menor de 0,2 kg/m² min½, acabado con agregado proyectado, color blanco, compuesto de cemento fotocatalítico, descontaminante y autolimpiable, aditivos, resinas sintéticas y cargas minerales.</t>
  </si>
  <si>
    <t xml:space="preserve">mt28mon040a</t>
  </si>
  <si>
    <t xml:space="preserve">m²</t>
  </si>
  <si>
    <t xml:space="preserve">Malla de fibra de vidrio, antiálcalis, de 10x10 mm de luz de malla, de 750 a 900 micras de espesor y de 200 a 250 g/m² de masa superficial, con 25 kp/cm² de resistencia a tracción,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</si>
  <si>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</si>
  <si>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</si>
  <si>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</si>
  <si>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</si>
  <si>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</si>
  <si>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</si>
  <si>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mt28mon020b</t>
  </si>
  <si>
    <t xml:space="preserve">kg</t>
  </si>
  <si>
    <t xml:space="preserve">Agregado de mármol, procedente de machaqueo, para proyectar sobre mortero, de granulometría comprendida entre 5 y 9 mm.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</si>
  <si>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</si>
  <si>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</si>
  <si>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</si>
  <si>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</si>
  <si>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Operario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</si>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</sst>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14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17</v>
      </c>
      <c r="G10" s="12">
        <v>2.29</v>
      </c>
      <c r="H10" s="12">
        <f ca="1">ROUND(INDIRECT(ADDRESS(ROW()+(0), COLUMN()+(-2), 1))*INDIRECT(ADDRESS(ROW()+(0), COLUMN()+(-1), 1)), 2)</f>
        <v>38.93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0.21</v>
      </c>
      <c r="G11" s="12">
        <v>8.46</v>
      </c>
      <c r="H11" s="12">
        <f ca="1">ROUND(INDIRECT(ADDRESS(ROW()+(0), COLUMN()+(-2), 1))*INDIRECT(ADDRESS(ROW()+(0), COLUMN()+(-1), 1)), 2)</f>
        <v>1.78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0.75</v>
      </c>
      <c r="G12" s="12">
        <v>1.23</v>
      </c>
      <c r="H12" s="12">
        <f ca="1">ROUND(INDIRECT(ADDRESS(ROW()+(0), COLUMN()+(-2), 1))*INDIRECT(ADDRESS(ROW()+(0), COLUMN()+(-1), 1)), 2)</f>
        <v>0.92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1.25</v>
      </c>
      <c r="G13" s="12">
        <v>1.3</v>
      </c>
      <c r="H13" s="12">
        <f ca="1">ROUND(INDIRECT(ADDRESS(ROW()+(0), COLUMN()+(-2), 1))*INDIRECT(ADDRESS(ROW()+(0), COLUMN()+(-1), 1)), 2)</f>
        <v>1.63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15</v>
      </c>
      <c r="G14" s="14">
        <v>1.3</v>
      </c>
      <c r="H14" s="14">
        <f ca="1">ROUND(INDIRECT(ADDRESS(ROW()+(0), COLUMN()+(-2), 1))*INDIRECT(ADDRESS(ROW()+(0), COLUMN()+(-1), 1)), 2)</f>
        <v>19.5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62.76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0.55</v>
      </c>
      <c r="G17" s="12">
        <v>31.48</v>
      </c>
      <c r="H17" s="12">
        <f ca="1">ROUND(INDIRECT(ADDRESS(ROW()+(0), COLUMN()+(-2), 1))*INDIRECT(ADDRESS(ROW()+(0), COLUMN()+(-1), 1)), 2)</f>
        <v>17.31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0.304</v>
      </c>
      <c r="G18" s="14">
        <v>21.74</v>
      </c>
      <c r="H18" s="14">
        <f ca="1">ROUND(INDIRECT(ADDRESS(ROW()+(0), COLUMN()+(-2), 1))*INDIRECT(ADDRESS(ROW()+(0), COLUMN()+(-1), 1)), 2)</f>
        <v>6.61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23.92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4</v>
      </c>
      <c r="G21" s="14">
        <f ca="1">ROUND(SUM(INDIRECT(ADDRESS(ROW()+(-2), COLUMN()+(1), 1)),INDIRECT(ADDRESS(ROW()+(-6), COLUMN()+(1), 1))), 2)</f>
        <v>86.68</v>
      </c>
      <c r="H21" s="14">
        <f ca="1">ROUND(INDIRECT(ADDRESS(ROW()+(0), COLUMN()+(-2), 1))*INDIRECT(ADDRESS(ROW()+(0), COLUMN()+(-1), 1))/100, 2)</f>
        <v>3.47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90.15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