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<sst xmlns="http://schemas.openxmlformats.org/spreadsheetml/2006/main" count="38" uniqueCount="38">
  <si>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</si>
  <si>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RSG110</t>
  </si>
  <si>
    <t xml:space="preserve">m²</t>
  </si>
  <si>
    <t xml:space="preserve">Piso interior de piezas de gres esmaltado. Colocación en capa fina.</t>
  </si>
  <si>
    <r>
      <rPr>
        <sz val="8.25"/>
        <color rgb="FF000000"/>
        <rFont val="Arial"/>
        <family val="2"/>
      </rPr>
      <t xml:space="preserve">Piso interior de piezas de gres esmaltado, de 200x200x10 mm, gama media, capacidad de absorción de agua E&lt;3%, con resistencia al deslizamiento media. SOPORTE: de mortero de cemento. COLOCACIÓN: en capa fina y mediante encolado simple con adhesivo cementoso mejorado, C2 TE,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</si>
  <si>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</si>
  <si>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</si>
  <si>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</si>
  <si>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</si>
  <si>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</si>
  <si>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</si>
  <si>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</si>
  <si>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mt09mcp100d</t>
  </si>
  <si>
    <t xml:space="preserve">kg</t>
  </si>
  <si>
    <t xml:space="preserve">Adhesivo cementoso mejorado, C2 TE, con deslizamiento reducido y tiempo abierto ampliado, color blanco, a base de cemento de alta resistencia, agregados seleccionados, aditivos y resinas sintéticas, para la colocación en capa fina de todo tipo de piezas cerámicas en paramentos verticales interiores y pisos interiores y exteriores.</t>
  </si>
  <si>
    <t xml:space="preserve">mt18bde100ef</t>
  </si>
  <si>
    <t xml:space="preserve">m²</t>
  </si>
  <si>
    <t xml:space="preserve">Piezas de gres esmaltado, de 200x200x10 mm, gama media, capacidad de absorción de agua E&lt;3%, con resistencia al deslizamiento media.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</si>
  <si>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</si>
  <si>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</si>
  <si>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</si>
  <si>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</si>
  <si>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</si>
  <si>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</si>
  <si>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</si>
  <si>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</si>
  <si>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</si>
  <si>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</si>
  <si>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Operario colocador de pisos.</t>
  </si>
  <si>
    <t xml:space="preserve">mo061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</si>
  <si>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</si>
  <si>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</si>
  <si>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</si>
  <si>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</si>
  <si>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</si>
  <si>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</si>
  <si>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16,94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</si>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</sst>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14" customWidth="1"/>
    <col min="4" max="4" width="73.95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4</v>
      </c>
      <c r="F10" s="12">
        <v>1.53</v>
      </c>
      <c r="G10" s="12">
        <f ca="1">ROUND(INDIRECT(ADDRESS(ROW()+(0), COLUMN()+(-2), 1))*INDIRECT(ADDRESS(ROW()+(0), COLUMN()+(-1), 1)), 2)</f>
        <v>6.12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58.18</v>
      </c>
      <c r="G11" s="12">
        <f ca="1">ROUND(INDIRECT(ADDRESS(ROW()+(0), COLUMN()+(-2), 1))*INDIRECT(ADDRESS(ROW()+(0), COLUMN()+(-1), 1)), 2)</f>
        <v>61.09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0.35</v>
      </c>
      <c r="F12" s="12">
        <v>8.83</v>
      </c>
      <c r="G12" s="12">
        <f ca="1">ROUND(INDIRECT(ADDRESS(ROW()+(0), COLUMN()+(-2), 1))*INDIRECT(ADDRESS(ROW()+(0), COLUMN()+(-1), 1)), 2)</f>
        <v>3.09</v>
      </c>
    </row>
    <row r="13" spans="1:7" ht="66.00" thickBot="1" customHeight="1">
      <c r="A13" s="1" t="s">
        <v>21</v>
      </c>
      <c r="B13" s="1"/>
      <c r="C13" s="10" t="s">
        <v>22</v>
      </c>
      <c r="D13" s="1" t="s">
        <v>23</v>
      </c>
      <c r="E13" s="13">
        <v>0.33</v>
      </c>
      <c r="F13" s="14">
        <v>4.42</v>
      </c>
      <c r="G13" s="14">
        <f ca="1">ROUND(INDIRECT(ADDRESS(ROW()+(0), COLUMN()+(-2), 1))*INDIRECT(ADDRESS(ROW()+(0), COLUMN()+(-1), 1)), 2)</f>
        <v>1.46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71.76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0.612</v>
      </c>
      <c r="F16" s="12">
        <v>31.48</v>
      </c>
      <c r="G16" s="12">
        <f ca="1">ROUND(INDIRECT(ADDRESS(ROW()+(0), COLUMN()+(-2), 1))*INDIRECT(ADDRESS(ROW()+(0), COLUMN()+(-1), 1)), 2)</f>
        <v>19.27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0.306</v>
      </c>
      <c r="F17" s="14">
        <v>21.86</v>
      </c>
      <c r="G17" s="14">
        <f ca="1">ROUND(INDIRECT(ADDRESS(ROW()+(0), COLUMN()+(-2), 1))*INDIRECT(ADDRESS(ROW()+(0), COLUMN()+(-1), 1)), 2)</f>
        <v>6.69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25.96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97.72</v>
      </c>
      <c r="G20" s="14">
        <f ca="1">ROUND(INDIRECT(ADDRESS(ROW()+(0), COLUMN()+(-2), 1))*INDIRECT(ADDRESS(ROW()+(0), COLUMN()+(-1), 1))/100, 2)</f>
        <v>1.95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99.67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