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<sst xmlns="http://schemas.openxmlformats.org/spreadsheetml/2006/main" count="38" uniqueCount="38">
  <si>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</si>
  <si>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RSM021</t>
  </si>
  <si>
    <t xml:space="preserve">m²</t>
  </si>
  <si>
    <t xml:space="preserve">Tarima de madera para interior.</t>
  </si>
  <si>
    <r>
      <rPr>
        <sz val="8.25"/>
        <color rgb="FF000000"/>
        <rFont val="Arial"/>
        <family val="2"/>
      </rPr>
      <t xml:space="preserve">Tarima flotante, de tablas de madera maciza de haya, de 22 mm, ensambladas con adhesivo y colocadas a rompejuntas sobre lámina de espuma de polietileno de alta densidad de 3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</si>
  <si>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</si>
  <si>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</si>
  <si>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</si>
  <si>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</si>
  <si>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</si>
  <si>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</si>
  <si>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</si>
  <si>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mt16pnc020a</t>
  </si>
  <si>
    <t xml:space="preserve">m²</t>
  </si>
  <si>
    <t xml:space="preserve">Lámina de espuma de polietileno de alta densidad de 3 mm de espesor; proporcionando una reducción del nivel global de presión de ruido de impactos de 16 dB.</t>
  </si>
  <si>
    <t xml:space="preserve">mt16aaa030</t>
  </si>
  <si>
    <t xml:space="preserve">m</t>
  </si>
  <si>
    <t xml:space="preserve">Cinta autoadhesiva para sellado de juntas.</t>
  </si>
  <si>
    <t xml:space="preserve">mt18mta020gb</t>
  </si>
  <si>
    <t xml:space="preserve">m²</t>
  </si>
  <si>
    <t xml:space="preserve">Tarima flotante en tablas de madera maciza de haya, de 22 mm de espesor, barnizada en fábrica con dos manos de barniz de secado ultravioleta y dos manos de terminación de barniz de poliuretano, a base de isocianato, acabado semimate. Incluso molduras cubrejuntas y accesorios de montaje.</t>
  </si>
  <si>
    <t xml:space="preserve">mt18mva070</t>
  </si>
  <si>
    <t xml:space="preserve">l</t>
  </si>
  <si>
    <t xml:space="preserve">Adhesivo, para interiores con presencia de humedad persistente y exteriores a la intemperie.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</si>
  <si>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</si>
  <si>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</si>
  <si>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</si>
  <si>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</si>
  <si>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Operario instalador de pisos de madera.</t>
  </si>
  <si>
    <t xml:space="preserve">mo063</t>
  </si>
  <si>
    <t xml:space="preserve">h</t>
  </si>
  <si>
    <t xml:space="preserve">Oficial instalador de pisos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</si>
  <si>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</si>
  <si>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</si>
  <si>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</si>
  <si>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</si>
  <si>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92,17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</si>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</sst>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1.53" customWidth="1"/>
    <col min="4" max="4" width="6.12" customWidth="1"/>
    <col min="5" max="5" width="73.6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2.68</v>
      </c>
      <c r="H10" s="12">
        <f ca="1">ROUND(INDIRECT(ADDRESS(ROW()+(0), COLUMN()+(-2), 1))*INDIRECT(ADDRESS(ROW()+(0), COLUMN()+(-1), 1)), 2)</f>
        <v>2.95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0.44</v>
      </c>
      <c r="G11" s="12">
        <v>1.54</v>
      </c>
      <c r="H11" s="12">
        <f ca="1">ROUND(INDIRECT(ADDRESS(ROW()+(0), COLUMN()+(-2), 1))*INDIRECT(ADDRESS(ROW()+(0), COLUMN()+(-1), 1)), 2)</f>
        <v>0.68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1.02</v>
      </c>
      <c r="G12" s="12">
        <v>221.78</v>
      </c>
      <c r="H12" s="12">
        <f ca="1">ROUND(INDIRECT(ADDRESS(ROW()+(0), COLUMN()+(-2), 1))*INDIRECT(ADDRESS(ROW()+(0), COLUMN()+(-1), 1)), 2)</f>
        <v>226.22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0.05</v>
      </c>
      <c r="G13" s="14">
        <v>13.22</v>
      </c>
      <c r="H13" s="14">
        <f ca="1">ROUND(INDIRECT(ADDRESS(ROW()+(0), COLUMN()+(-2), 1))*INDIRECT(ADDRESS(ROW()+(0), COLUMN()+(-1), 1)), 2)</f>
        <v>0.66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230.51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0.513</v>
      </c>
      <c r="G16" s="12">
        <v>31.48</v>
      </c>
      <c r="H16" s="12">
        <f ca="1">ROUND(INDIRECT(ADDRESS(ROW()+(0), COLUMN()+(-2), 1))*INDIRECT(ADDRESS(ROW()+(0), COLUMN()+(-1), 1)), 2)</f>
        <v>16.15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0.513</v>
      </c>
      <c r="G17" s="14">
        <v>21.86</v>
      </c>
      <c r="H17" s="14">
        <f ca="1">ROUND(INDIRECT(ADDRESS(ROW()+(0), COLUMN()+(-2), 1))*INDIRECT(ADDRESS(ROW()+(0), COLUMN()+(-1), 1)), 2)</f>
        <v>11.21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27.36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257.87</v>
      </c>
      <c r="H20" s="14">
        <f ca="1">ROUND(INDIRECT(ADDRESS(ROW()+(0), COLUMN()+(-2), 1))*INDIRECT(ADDRESS(ROW()+(0), COLUMN()+(-1), 1))/100, 2)</f>
        <v>5.16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263.03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