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<sst xmlns="http://schemas.openxmlformats.org/spreadsheetml/2006/main" count="32" uniqueCount="32">
  <si>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</si>
  <si>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RUC020</t>
  </si>
  <si>
    <t xml:space="preserve">m²</t>
  </si>
  <si>
    <t xml:space="preserve">Enlucido de mortero de cal.</t>
  </si>
  <si>
    <r>
      <rPr>
        <sz val="8.25"/>
        <color rgb="FF000000"/>
        <rFont val="Arial"/>
        <family val="2"/>
      </rPr>
      <t xml:space="preserve">Enlucido de mortero técnico de cal hidráulica natural, color blanco, de 2 mm de espesor, para la restauración de un revestimiento existente o como acabado de un revoque previamente reparado, en muros de piedra, obras de mampostería y albañilerías de ladrillo o de bloque. El precio no incluye la preparación del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</si>
  <si>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</si>
  <si>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</si>
  <si>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</si>
  <si>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</si>
  <si>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</si>
  <si>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</si>
  <si>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</si>
  <si>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</si>
  <si>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</si>
  <si>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</si>
  <si>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mt28mrr050a</t>
  </si>
  <si>
    <t xml:space="preserve">kg</t>
  </si>
  <si>
    <t xml:space="preserve">Mortero técnico de cal hidráulica natural color blanco, compuesto por cal hidráulica natural NHL 3,5, agregados silíceos y agregados seleccionados, permeable al vapor de agua, para aplicar en revocos y enlucidos, para reparación de paramentos con humedades o manchas salinas.</t>
  </si>
  <si>
    <t xml:space="preserve">Subtotal materiales:</t>
  </si>
  <si>
    <t xml:space="preserve">Mano de obra</t>
  </si>
  <si>
    <t xml:space="preserve">mo039</t>
  </si>
  <si>
    <t xml:space="preserve">h</t>
  </si>
  <si>
    <t xml:space="preserve">Operario revocador.</t>
  </si>
  <si>
    <t xml:space="preserve">mo111</t>
  </si>
  <si>
    <t xml:space="preserve">h</t>
  </si>
  <si>
    <t xml:space="preserve">Peón especializado revocador.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</si>
  <si>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</si>
  <si>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</si>
  <si>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</si>
  <si>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</si>
  <si>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4,65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</si>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</sst>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75.48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0.02</v>
      </c>
      <c r="G10" s="12">
        <v>4.32</v>
      </c>
      <c r="H10" s="12">
        <f ca="1">ROUND(INDIRECT(ADDRESS(ROW()+(0), COLUMN()+(-2), 1))*INDIRECT(ADDRESS(ROW()+(0), COLUMN()+(-1), 1)), 2)</f>
        <v>0.09</v>
      </c>
    </row>
    <row r="11" spans="1:8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2.5</v>
      </c>
      <c r="G11" s="14">
        <v>8.65</v>
      </c>
      <c r="H11" s="14">
        <f ca="1">ROUND(INDIRECT(ADDRESS(ROW()+(0), COLUMN()+(-2), 1))*INDIRECT(ADDRESS(ROW()+(0), COLUMN()+(-1), 1)), 2)</f>
        <v>21.63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21.72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0.174</v>
      </c>
      <c r="G14" s="12">
        <v>21.66</v>
      </c>
      <c r="H14" s="12">
        <f ca="1">ROUND(INDIRECT(ADDRESS(ROW()+(0), COLUMN()+(-2), 1))*INDIRECT(ADDRESS(ROW()+(0), COLUMN()+(-1), 1)), 2)</f>
        <v>3.77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0.087</v>
      </c>
      <c r="G15" s="14">
        <v>14.92</v>
      </c>
      <c r="H15" s="14">
        <f ca="1">ROUND(INDIRECT(ADDRESS(ROW()+(0), COLUMN()+(-2), 1))*INDIRECT(ADDRESS(ROW()+(0), COLUMN()+(-1), 1)), 2)</f>
        <v>1.3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5.07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26.79</v>
      </c>
      <c r="H18" s="14">
        <f ca="1">ROUND(INDIRECT(ADDRESS(ROW()+(0), COLUMN()+(-2), 1))*INDIRECT(ADDRESS(ROW()+(0), COLUMN()+(-1), 1))/100, 2)</f>
        <v>0.54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27.33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