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<sst xmlns="http://schemas.openxmlformats.org/spreadsheetml/2006/main" count="35" uniqueCount="35">
  <si>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</si>
  <si>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SAB030</t>
  </si>
  <si>
    <t xml:space="preserve">Ud</t>
  </si>
  <si>
    <t xml:space="preserve">Bañera de fierro fundido "ROCA".</t>
  </si>
  <si>
    <r>
      <rPr>
        <sz val="8.25"/>
        <color rgb="FF000000"/>
        <rFont val="Arial"/>
        <family val="2"/>
      </rPr>
      <t xml:space="preserve">Bañera rectangular de fierro fundido, modelo Continental "ROCA", color Blanco, de 1700x700x370 mm, con fondo antideslizante, equipada con grifería monomando mural para baño/ducha, con cartucho cerámico, acabado cromado, modelo Thesis. Incluso silicona para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</si>
  <si>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</si>
  <si>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</si>
  <si>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</si>
  <si>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</si>
  <si>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</si>
  <si>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</si>
  <si>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</si>
  <si>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mt30bhr005a</t>
  </si>
  <si>
    <t xml:space="preserve">Ud</t>
  </si>
  <si>
    <t xml:space="preserve">Bañera rectangular de fierro fundido, modelo Continental "ROCA", color Blanco, de 1700x700x370 mm, con fondo antideslizante.</t>
  </si>
  <si>
    <t xml:space="preserve">mt31gmo024a</t>
  </si>
  <si>
    <t xml:space="preserve">Ud</t>
  </si>
  <si>
    <t xml:space="preserve">Grifería monomando mural para baño/ducha, con cartucho cerámico, acabado cromado, modelo Thesis "ROCA", compuesta de mezclador de baño/ducha con caño y soporte de ducha integrado, inversor automático baño/ducha y equipo de ducha formado por mango de ducha y flexible de 1,70 m de latón cromado.</t>
  </si>
  <si>
    <t xml:space="preserve">mt30dba020</t>
  </si>
  <si>
    <t xml:space="preserve">Ud</t>
  </si>
  <si>
    <t xml:space="preserve">Desagüe automático de latón-cobre para bañera, acabado cromado.</t>
  </si>
  <si>
    <t xml:space="preserve">mt30www005</t>
  </si>
  <si>
    <t xml:space="preserve">Ud</t>
  </si>
  <si>
    <t xml:space="preserve">Cartucho de 300 ml de silicona ácida monocomponente, fungicida, para sellado de juntas en ambientes húmedos.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</si>
  <si>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</si>
  <si>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</si>
  <si>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</si>
  <si>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</si>
  <si>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Operario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</si>
  <si>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</si>
  <si>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</si>
  <si>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</si>
  <si>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</si>
  <si>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2.985,92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</si>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</sst>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0.85" customWidth="1"/>
    <col min="4" max="4" width="6.80" customWidth="1"/>
    <col min="5" max="5" width="71.91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3450.93</v>
      </c>
      <c r="H10" s="12">
        <f ca="1">ROUND(INDIRECT(ADDRESS(ROW()+(0), COLUMN()+(-2), 1))*INDIRECT(ADDRESS(ROW()+(0), COLUMN()+(-1), 1)), 2)</f>
        <v>3450.93</v>
      </c>
    </row>
    <row r="11" spans="1:8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2073.43</v>
      </c>
      <c r="H11" s="12">
        <f ca="1">ROUND(INDIRECT(ADDRESS(ROW()+(0), COLUMN()+(-2), 1))*INDIRECT(ADDRESS(ROW()+(0), COLUMN()+(-1), 1)), 2)</f>
        <v>2073.43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</v>
      </c>
      <c r="G12" s="12">
        <v>646.12</v>
      </c>
      <c r="H12" s="12">
        <f ca="1">ROUND(INDIRECT(ADDRESS(ROW()+(0), COLUMN()+(-2), 1))*INDIRECT(ADDRESS(ROW()+(0), COLUMN()+(-1), 1)), 2)</f>
        <v>646.12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0.036</v>
      </c>
      <c r="G13" s="14">
        <v>38.43</v>
      </c>
      <c r="H13" s="14">
        <f ca="1">ROUND(INDIRECT(ADDRESS(ROW()+(0), COLUMN()+(-2), 1))*INDIRECT(ADDRESS(ROW()+(0), COLUMN()+(-1), 1)), 2)</f>
        <v>1.38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6171.86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1.676</v>
      </c>
      <c r="G16" s="14">
        <v>33.77</v>
      </c>
      <c r="H16" s="14">
        <f ca="1">ROUND(INDIRECT(ADDRESS(ROW()+(0), COLUMN()+(-2), 1))*INDIRECT(ADDRESS(ROW()+(0), COLUMN()+(-1), 1)), 2)</f>
        <v>56.6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56.6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1)),INDIRECT(ADDRESS(ROW()+(-5), COLUMN()+(1), 1))), 2)</f>
        <v>6228.46</v>
      </c>
      <c r="H19" s="14">
        <f ca="1">ROUND(INDIRECT(ADDRESS(ROW()+(0), COLUMN()+(-2), 1))*INDIRECT(ADDRESS(ROW()+(0), COLUMN()+(-1), 1))/100, 2)</f>
        <v>124.57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1)),INDIRECT(ADDRESS(ROW()+(-6), COLUMN()+(0), 1))), 2)</f>
        <v>6353.03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