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<sst xmlns="http://schemas.openxmlformats.org/spreadsheetml/2006/main" count="112" uniqueCount="112">
  <si>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</si>
  <si>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</si>
  <si>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</si>
  <si>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</si>
  <si>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concreto armado sobre capa de concreto pobre, realizadas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kg/cm²); ESTRUCTURA: formada por columnas, vigas y correas de acero A 36, en perfiles laminados en caliente, mediante uniones soldadas, con imprimación anticorrosiva realizada en taller; fijada a la cimentación mediante placas de anclaje de acero A 36, en perfil plano, con taladro central biselado y pernos soldados de acero corrugado Grado 60 (fy=4200 kg/cm²); CUBIERTA: de plancha perfilada de acero galvanizado prelacado, de 0,6 mm de espesor, con viguetas de entre 40 y 50 mm de altura de cresta, a una separación de entre 250 y 270 mm, colocada con un empalme de la chapa superior de 200 mm y un empalme lateral de un trapecio y fijada mecánicamente a correa estructural y borde perimetral realizado con plancha plegada de acero galvanizado, de 0,8 mm de espesor, 30 cm de desarrollo y 3 pliegues. Incluso accesorios de fijación de las planchas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</si>
  <si>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</si>
  <si>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</si>
  <si>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</si>
  <si>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</si>
  <si>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</si>
  <si>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</si>
  <si>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</si>
  <si>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mt10hmf055abb</t>
  </si>
  <si>
    <t xml:space="preserve">m³</t>
  </si>
  <si>
    <t xml:space="preserve">Concreto simple f'c=100 kg/cm² (10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</si>
  <si>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</si>
  <si>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</si>
  <si>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</si>
  <si>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</si>
  <si>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</si>
  <si>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</si>
  <si>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</si>
  <si>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</si>
  <si>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</si>
  <si>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</si>
  <si>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</si>
  <si>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</si>
  <si>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</si>
  <si>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</si>
  <si>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</si>
  <si>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mt07aco020a</t>
  </si>
  <si>
    <t xml:space="preserve">Ud</t>
  </si>
  <si>
    <t xml:space="preserve">Separador homologado para cimentaciones.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</si>
  <si>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</si>
  <si>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</si>
  <si>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</si>
  <si>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</si>
  <si>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</si>
  <si>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</si>
  <si>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</si>
  <si>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</si>
  <si>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</si>
  <si>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</si>
  <si>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</si>
  <si>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Plancha perfilada de acero galvanizado prelacado, de 0,6 mm de espesor, con viguetas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</si>
  <si>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</si>
  <si>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</si>
  <si>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</si>
  <si>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</si>
  <si>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</si>
  <si>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Plancha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</si>
  <si>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</si>
  <si>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</si>
  <si>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</si>
  <si>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</si>
  <si>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</si>
  <si>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Fragua de base neutra monocomponente, para sellado de juntas; para aplicar con pistola.</t>
  </si>
  <si>
    <t xml:space="preserve">mt13ccg040</t>
  </si>
  <si>
    <t xml:space="preserve">m</t>
  </si>
  <si>
    <t xml:space="preserve">Junta de estanqueidad para planchas perfiladas de acero.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</si>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</sst>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9.70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221.79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4.68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42.6</v>
      </c>
      <c r="H12" s="12">
        <f ca="1">ROUND(INDIRECT(ADDRESS(ROW()+(0), COLUMN()+(-2), 1))*INDIRECT(ADDRESS(ROW()+(0), COLUMN()+(-1), 1)), 2)</f>
        <v>2.04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0.059</v>
      </c>
      <c r="G13" s="12">
        <v>57.95</v>
      </c>
      <c r="H13" s="12">
        <f ca="1">ROUND(INDIRECT(ADDRESS(ROW()+(0), COLUMN()+(-2), 1))*INDIRECT(ADDRESS(ROW()+(0), COLUMN()+(-1), 1)), 2)</f>
        <v>3.42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42.345</v>
      </c>
      <c r="G14" s="12">
        <v>0.47</v>
      </c>
      <c r="H14" s="12">
        <f ca="1">ROUND(INDIRECT(ADDRESS(ROW()+(0), COLUMN()+(-2), 1))*INDIRECT(ADDRESS(ROW()+(0), COLUMN()+(-1), 1)), 2)</f>
        <v>19.9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3.23</v>
      </c>
      <c r="H15" s="12">
        <f ca="1">ROUND(INDIRECT(ADDRESS(ROW()+(0), COLUMN()+(-2), 1))*INDIRECT(ADDRESS(ROW()+(0), COLUMN()+(-1), 1)), 2)</f>
        <v>13.37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0.47</v>
      </c>
      <c r="H16" s="12">
        <f ca="1">ROUND(INDIRECT(ADDRESS(ROW()+(0), COLUMN()+(-2), 1))*INDIRECT(ADDRESS(ROW()+(0), COLUMN()+(-1), 1)), 2)</f>
        <v>0.38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8.37</v>
      </c>
      <c r="H17" s="12">
        <f ca="1">ROUND(INDIRECT(ADDRESS(ROW()+(0), COLUMN()+(-2), 1))*INDIRECT(ADDRESS(ROW()+(0), COLUMN()+(-1), 1)), 2)</f>
        <v>3.93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4.87</v>
      </c>
      <c r="H18" s="12">
        <f ca="1">ROUND(INDIRECT(ADDRESS(ROW()+(0), COLUMN()+(-2), 1))*INDIRECT(ADDRESS(ROW()+(0), COLUMN()+(-1), 1)), 2)</f>
        <v>85.23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17.78</v>
      </c>
      <c r="H19" s="12">
        <f ca="1">ROUND(INDIRECT(ADDRESS(ROW()+(0), COLUMN()+(-2), 1))*INDIRECT(ADDRESS(ROW()+(0), COLUMN()+(-1), 1)), 2)</f>
        <v>2.97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22.65</v>
      </c>
      <c r="H20" s="12">
        <f ca="1">ROUND(INDIRECT(ADDRESS(ROW()+(0), COLUMN()+(-2), 1))*INDIRECT(ADDRESS(ROW()+(0), COLUMN()+(-1), 1)), 2)</f>
        <v>23.78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1.62</v>
      </c>
      <c r="H21" s="12">
        <f ca="1">ROUND(INDIRECT(ADDRESS(ROW()+(0), COLUMN()+(-2), 1))*INDIRECT(ADDRESS(ROW()+(0), COLUMN()+(-1), 1)), 2)</f>
        <v>4.86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16.18</v>
      </c>
      <c r="H22" s="12">
        <f ca="1">ROUND(INDIRECT(ADDRESS(ROW()+(0), COLUMN()+(-2), 1))*INDIRECT(ADDRESS(ROW()+(0), COLUMN()+(-1), 1)), 2)</f>
        <v>3.46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1.28</v>
      </c>
      <c r="H23" s="12">
        <f ca="1">ROUND(INDIRECT(ADDRESS(ROW()+(0), COLUMN()+(-2), 1))*INDIRECT(ADDRESS(ROW()+(0), COLUMN()+(-1), 1)), 2)</f>
        <v>1.54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52.04</v>
      </c>
      <c r="H24" s="12">
        <f ca="1">ROUND(INDIRECT(ADDRESS(ROW()+(0), COLUMN()+(-2), 1))*INDIRECT(ADDRESS(ROW()+(0), COLUMN()+(-1), 1)), 2)</f>
        <v>0.26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9.8</v>
      </c>
      <c r="H25" s="14">
        <f ca="1">ROUND(INDIRECT(ADDRESS(ROW()+(0), COLUMN()+(-2), 1))*INDIRECT(ADDRESS(ROW()+(0), COLUMN()+(-1), 1)), 2)</f>
        <v>1.96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169.41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0.116</v>
      </c>
      <c r="G28" s="12">
        <v>123.91</v>
      </c>
      <c r="H28" s="12">
        <f ca="1">ROUND(INDIRECT(ADDRESS(ROW()+(0), COLUMN()+(-2), 1))*INDIRECT(ADDRESS(ROW()+(0), COLUMN()+(-1), 1)), 2)</f>
        <v>14.37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0.081</v>
      </c>
      <c r="G29" s="12">
        <v>10.45</v>
      </c>
      <c r="H29" s="12">
        <f ca="1">ROUND(INDIRECT(ADDRESS(ROW()+(0), COLUMN()+(-2), 1))*INDIRECT(ADDRESS(ROW()+(0), COLUMN()+(-1), 1)), 2)</f>
        <v>0.85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0.012</v>
      </c>
      <c r="G30" s="12">
        <v>25.01</v>
      </c>
      <c r="H30" s="12">
        <f ca="1">ROUND(INDIRECT(ADDRESS(ROW()+(0), COLUMN()+(-2), 1))*INDIRECT(ADDRESS(ROW()+(0), COLUMN()+(-1), 1)), 2)</f>
        <v>0.3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0.697</v>
      </c>
      <c r="G31" s="14">
        <v>10.37</v>
      </c>
      <c r="H31" s="14">
        <f ca="1">ROUND(INDIRECT(ADDRESS(ROW()+(0), COLUMN()+(-2), 1))*INDIRECT(ADDRESS(ROW()+(0), COLUMN()+(-1), 1)), 2)</f>
        <v>7.23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22.75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0.139</v>
      </c>
      <c r="G34" s="12">
        <v>21.05</v>
      </c>
      <c r="H34" s="12">
        <f ca="1">ROUND(INDIRECT(ADDRESS(ROW()+(0), COLUMN()+(-2), 1))*INDIRECT(ADDRESS(ROW()+(0), COLUMN()+(-1), 1)), 2)</f>
        <v>2.93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0.146</v>
      </c>
      <c r="G35" s="12">
        <v>21.39</v>
      </c>
      <c r="H35" s="12">
        <f ca="1">ROUND(INDIRECT(ADDRESS(ROW()+(0), COLUMN()+(-2), 1))*INDIRECT(ADDRESS(ROW()+(0), COLUMN()+(-1), 1)), 2)</f>
        <v>3.12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0.007</v>
      </c>
      <c r="G36" s="12">
        <v>32.76</v>
      </c>
      <c r="H36" s="12">
        <f ca="1">ROUND(INDIRECT(ADDRESS(ROW()+(0), COLUMN()+(-2), 1))*INDIRECT(ADDRESS(ROW()+(0), COLUMN()+(-1), 1)), 2)</f>
        <v>0.23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0.04</v>
      </c>
      <c r="G37" s="12">
        <v>22.73</v>
      </c>
      <c r="H37" s="12">
        <f ca="1">ROUND(INDIRECT(ADDRESS(ROW()+(0), COLUMN()+(-2), 1))*INDIRECT(ADDRESS(ROW()+(0), COLUMN()+(-1), 1)), 2)</f>
        <v>0.91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0.085</v>
      </c>
      <c r="G38" s="12">
        <v>32.76</v>
      </c>
      <c r="H38" s="12">
        <f ca="1">ROUND(INDIRECT(ADDRESS(ROW()+(0), COLUMN()+(-2), 1))*INDIRECT(ADDRESS(ROW()+(0), COLUMN()+(-1), 1)), 2)</f>
        <v>2.78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0.127</v>
      </c>
      <c r="G39" s="12">
        <v>22.73</v>
      </c>
      <c r="H39" s="12">
        <f ca="1">ROUND(INDIRECT(ADDRESS(ROW()+(0), COLUMN()+(-2), 1))*INDIRECT(ADDRESS(ROW()+(0), COLUMN()+(-1), 1)), 2)</f>
        <v>2.89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0.374</v>
      </c>
      <c r="G40" s="12">
        <v>32.76</v>
      </c>
      <c r="H40" s="12">
        <f ca="1">ROUND(INDIRECT(ADDRESS(ROW()+(0), COLUMN()+(-2), 1))*INDIRECT(ADDRESS(ROW()+(0), COLUMN()+(-1), 1)), 2)</f>
        <v>12.25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0.374</v>
      </c>
      <c r="G41" s="12">
        <v>22.73</v>
      </c>
      <c r="H41" s="12">
        <f ca="1">ROUND(INDIRECT(ADDRESS(ROW()+(0), COLUMN()+(-2), 1))*INDIRECT(ADDRESS(ROW()+(0), COLUMN()+(-1), 1)), 2)</f>
        <v>8.5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0.41</v>
      </c>
      <c r="G42" s="12">
        <v>32.35</v>
      </c>
      <c r="H42" s="12">
        <f ca="1">ROUND(INDIRECT(ADDRESS(ROW()+(0), COLUMN()+(-2), 1))*INDIRECT(ADDRESS(ROW()+(0), COLUMN()+(-1), 1)), 2)</f>
        <v>13.26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0.205</v>
      </c>
      <c r="G43" s="14">
        <v>21.86</v>
      </c>
      <c r="H43" s="14">
        <f ca="1">ROUND(INDIRECT(ADDRESS(ROW()+(0), COLUMN()+(-2), 1))*INDIRECT(ADDRESS(ROW()+(0), COLUMN()+(-1), 1)), 2)</f>
        <v>4.48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51.35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243.51</v>
      </c>
      <c r="H46" s="14">
        <f ca="1">ROUND(INDIRECT(ADDRESS(ROW()+(0), COLUMN()+(-2), 1))*INDIRECT(ADDRESS(ROW()+(0), COLUMN()+(-1), 1))/100, 2)</f>
        <v>9.74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253.25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