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<sst xmlns="http://schemas.openxmlformats.org/spreadsheetml/2006/main" count="35" uniqueCount="35">
  <si>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</si>
  <si>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</si>
  <si>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Ud</t>
  </si>
  <si>
    <t xml:space="preserve">Amoblamiento.</t>
  </si>
  <si>
    <r>
      <rPr>
        <sz val="8.25"/>
        <color rgb="FF000000"/>
        <rFont val="Arial"/>
        <family val="2"/>
      </rPr>
      <t xml:space="preserve">Natatorios para pista de tenis, formado por red de nylon reforzado, postes de apoyo y accesorios reglamentarios, según normativa federativa, con anclajes de suelo para postes de tubo de aluminio de 93 mm de diámetro y 420 mm de longitud, con tapa, recibidos en dado de concreto f'c=210 kg/cm² (21 MPa), no expuesto a ciclos de congelamiento y deshielo, exposición a sulfatos insignificante, sin requerimiento de permeabilidad, no expuesto a cloruros, tamaño máximo del agregado 19 mm, consistencia blanda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</si>
  <si>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</si>
  <si>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</si>
  <si>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</si>
  <si>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</si>
  <si>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</si>
  <si>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</si>
  <si>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</si>
  <si>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</si>
  <si>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</si>
  <si>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</si>
  <si>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mt47ede011a</t>
  </si>
  <si>
    <t xml:space="preserve">Ud</t>
  </si>
  <si>
    <t xml:space="preserve">Vaina de aluminio para anclaje en suelo de poste de tenis, en tubo de 93 mm de diámetro y 420 mm de longitud, con tapa.</t>
  </si>
  <si>
    <t xml:space="preserve">mt47ede010a</t>
  </si>
  <si>
    <t xml:space="preserve">Ud</t>
  </si>
  <si>
    <t xml:space="preserve">Natatorios para pista de tenis,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</si>
  <si>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</si>
  <si>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</si>
  <si>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</si>
  <si>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</si>
  <si>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</si>
  <si>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</si>
  <si>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</si>
  <si>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</si>
  <si>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</si>
  <si>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</si>
  <si>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</si>
  <si>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</si>
  <si>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2.246,47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</si>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</sst>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99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0.3</v>
      </c>
      <c r="F10" s="12">
        <v>246.8</v>
      </c>
      <c r="G10" s="12">
        <f ca="1">ROUND(INDIRECT(ADDRESS(ROW()+(0), COLUMN()+(-2), 1))*INDIRECT(ADDRESS(ROW()+(0), COLUMN()+(-1), 1)), 2)</f>
        <v>74.04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153.16</v>
      </c>
      <c r="G11" s="12">
        <f ca="1">ROUND(INDIRECT(ADDRESS(ROW()+(0), COLUMN()+(-2), 1))*INDIRECT(ADDRESS(ROW()+(0), COLUMN()+(-1), 1)), 2)</f>
        <v>306.32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3063.28</v>
      </c>
      <c r="G12" s="14">
        <f ca="1">ROUND(INDIRECT(ADDRESS(ROW()+(0), COLUMN()+(-2), 1))*INDIRECT(ADDRESS(ROW()+(0), COLUMN()+(-1), 1)), 2)</f>
        <v>3063.28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3443.64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5.423</v>
      </c>
      <c r="F15" s="12">
        <v>31.48</v>
      </c>
      <c r="G15" s="12">
        <f ca="1">ROUND(INDIRECT(ADDRESS(ROW()+(0), COLUMN()+(-2), 1))*INDIRECT(ADDRESS(ROW()+(0), COLUMN()+(-1), 1)), 2)</f>
        <v>170.72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5.423</v>
      </c>
      <c r="F16" s="14">
        <v>21.86</v>
      </c>
      <c r="G16" s="14">
        <f ca="1">ROUND(INDIRECT(ADDRESS(ROW()+(0), COLUMN()+(-2), 1))*INDIRECT(ADDRESS(ROW()+(0), COLUMN()+(-1), 1)), 2)</f>
        <v>118.55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289.27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3732.91</v>
      </c>
      <c r="G19" s="14">
        <f ca="1">ROUND(INDIRECT(ADDRESS(ROW()+(0), COLUMN()+(-2), 1))*INDIRECT(ADDRESS(ROW()+(0), COLUMN()+(-1), 1))/100, 2)</f>
        <v>74.66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3807.57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