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<sst xmlns="http://schemas.openxmlformats.org/spreadsheetml/2006/main" count="50" uniqueCount="50">
  <si>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</si>
  <si>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UPD010</t>
  </si>
  <si>
    <t xml:space="preserve">Ud</t>
  </si>
  <si>
    <t xml:space="preserve">Equipo de depuración.</t>
  </si>
  <si>
    <r>
      <rPr>
        <sz val="8.25"/>
        <color rgb="FF000000"/>
        <rFont val="Arial"/>
        <family val="2"/>
      </rPr>
      <t xml:space="preserve">Equipo completo de depuración para piscina de 8x4x1,5 m (volumen 48 m³), constituido por: EQUIPO DE FILTRACIÓN construido en poliéster reforzado con fibra de vidrio, colector de plástico, válvulas de mariposa para filtrado y lavado, prefiltros de cabello, cestos coladores, bombas centrífugas, motores eléctricos, manómetros; CIRCUITO CERRADO DE TUBERÍAS DE PVC alrededor de la piscina y enlace del filtro con el grupo motobomba y ACCESORIOS constituidos por: 1 sumidero de fondo antitorbellino de poliéster, 3 boquillas de impulsión de ABS y 2 skimmers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</si>
  <si>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</si>
  <si>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</si>
  <si>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</si>
  <si>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</si>
  <si>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</si>
  <si>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</si>
  <si>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</si>
  <si>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mt47ped010a</t>
  </si>
  <si>
    <t xml:space="preserve">Ud</t>
  </si>
  <si>
    <t xml:space="preserve">Equipo de filtración completo para piscina de 8x4x1,5 m (volumen 48 m³).</t>
  </si>
  <si>
    <t xml:space="preserve">mt47ped020a</t>
  </si>
  <si>
    <t xml:space="preserve">Ud</t>
  </si>
  <si>
    <t xml:space="preserve">Circuito de tuberías, válvulas y accesorios para piscina de 8x4x1,5 m (volumen 48 m³).</t>
  </si>
  <si>
    <t xml:space="preserve">mt47ped030a</t>
  </si>
  <si>
    <t xml:space="preserve">Ud</t>
  </si>
  <si>
    <t xml:space="preserve">Skimmer con acceso estándar, de resinas termoplásticas de ABS, color blanco, con tapa circular, flotador de compuerta, clapeta para regulación de caudal y cesto recogehojas, incluso piezas de conexión.</t>
  </si>
  <si>
    <t xml:space="preserve">mt47ped040a</t>
  </si>
  <si>
    <t xml:space="preserve">Ud</t>
  </si>
  <si>
    <t xml:space="preserve">Boquilla de impulsión, de resinas termoplásticas de ABS, color blanco, para encolar a tubo de 50 mm de diámetro.</t>
  </si>
  <si>
    <t xml:space="preserve">mt47ped050f</t>
  </si>
  <si>
    <t xml:space="preserve">Ud</t>
  </si>
  <si>
    <t xml:space="preserve">Sumidero cuadrado de piscina, de resinas termoplásticas de ABS, de 210x210 mm, color blanco, de salida horizontal de 50 mm de diámetro, con rejilla plana de resinas termoplásticas de ABS.</t>
  </si>
  <si>
    <t xml:space="preserve">mt47ped070</t>
  </si>
  <si>
    <t xml:space="preserve">Ud</t>
  </si>
  <si>
    <t xml:space="preserve">Bridas, juntas y material auxiliar.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</si>
  <si>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</si>
  <si>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</si>
  <si>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</si>
  <si>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</si>
  <si>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</si>
  <si>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</si>
  <si>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</si>
  <si>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</si>
  <si>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</si>
  <si>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</si>
  <si>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</si>
  <si>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</si>
  <si>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</si>
  <si>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</si>
  <si>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</si>
  <si>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</si>
  <si>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</si>
  <si>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</si>
  <si>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9.785,09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</si>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</sst>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14770.6</v>
      </c>
      <c r="H10" s="12">
        <f ca="1">ROUND(INDIRECT(ADDRESS(ROW()+(0), COLUMN()+(-2), 1))*INDIRECT(ADDRESS(ROW()+(0), COLUMN()+(-1), 1)), 2)</f>
        <v>14770.6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3178.23</v>
      </c>
      <c r="H11" s="12">
        <f ca="1">ROUND(INDIRECT(ADDRESS(ROW()+(0), COLUMN()+(-2), 1))*INDIRECT(ADDRESS(ROW()+(0), COLUMN()+(-1), 1)), 2)</f>
        <v>3178.23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378.56</v>
      </c>
      <c r="H12" s="12">
        <f ca="1">ROUND(INDIRECT(ADDRESS(ROW()+(0), COLUMN()+(-2), 1))*INDIRECT(ADDRESS(ROW()+(0), COLUMN()+(-1), 1)), 2)</f>
        <v>757.12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33.26</v>
      </c>
      <c r="H13" s="12">
        <f ca="1">ROUND(INDIRECT(ADDRESS(ROW()+(0), COLUMN()+(-2), 1))*INDIRECT(ADDRESS(ROW()+(0), COLUMN()+(-1), 1)), 2)</f>
        <v>99.78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138.99</v>
      </c>
      <c r="H14" s="12">
        <f ca="1">ROUND(INDIRECT(ADDRESS(ROW()+(0), COLUMN()+(-2), 1))*INDIRECT(ADDRESS(ROW()+(0), COLUMN()+(-1), 1)), 2)</f>
        <v>138.99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40.43</v>
      </c>
      <c r="H15" s="14">
        <f ca="1">ROUND(INDIRECT(ADDRESS(ROW()+(0), COLUMN()+(-2), 1))*INDIRECT(ADDRESS(ROW()+(0), COLUMN()+(-1), 1)), 2)</f>
        <v>40.43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18985.1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23.554</v>
      </c>
      <c r="G18" s="12">
        <v>32.35</v>
      </c>
      <c r="H18" s="12">
        <f ca="1">ROUND(INDIRECT(ADDRESS(ROW()+(0), COLUMN()+(-2), 1))*INDIRECT(ADDRESS(ROW()+(0), COLUMN()+(-1), 1)), 2)</f>
        <v>761.97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23.554</v>
      </c>
      <c r="G19" s="12">
        <v>21.82</v>
      </c>
      <c r="H19" s="12">
        <f ca="1">ROUND(INDIRECT(ADDRESS(ROW()+(0), COLUMN()+(-2), 1))*INDIRECT(ADDRESS(ROW()+(0), COLUMN()+(-1), 1)), 2)</f>
        <v>513.95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2.771</v>
      </c>
      <c r="G20" s="12">
        <v>32.35</v>
      </c>
      <c r="H20" s="12">
        <f ca="1">ROUND(INDIRECT(ADDRESS(ROW()+(0), COLUMN()+(-2), 1))*INDIRECT(ADDRESS(ROW()+(0), COLUMN()+(-1), 1)), 2)</f>
        <v>89.64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2.771</v>
      </c>
      <c r="G21" s="14">
        <v>21.82</v>
      </c>
      <c r="H21" s="14">
        <f ca="1">ROUND(INDIRECT(ADDRESS(ROW()+(0), COLUMN()+(-2), 1))*INDIRECT(ADDRESS(ROW()+(0), COLUMN()+(-1), 1)), 2)</f>
        <v>60.46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1426.02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1)),INDIRECT(ADDRESS(ROW()+(-8), COLUMN()+(1), 1))), 2)</f>
        <v>20411.1</v>
      </c>
      <c r="H24" s="14">
        <f ca="1">ROUND(INDIRECT(ADDRESS(ROW()+(0), COLUMN()+(-2), 1))*INDIRECT(ADDRESS(ROW()+(0), COLUMN()+(-1), 1))/100, 2)</f>
        <v>408.22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1)),INDIRECT(ADDRESS(ROW()+(-9), COLUMN()+(0), 1))), 2)</f>
        <v>20819.3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