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<sst xmlns="http://schemas.openxmlformats.org/spreadsheetml/2006/main" count="35" uniqueCount="35">
  <si>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</si>
  <si>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UPT010</t>
  </si>
  <si>
    <t xml:space="preserve">m²</t>
  </si>
  <si>
    <t xml:space="preserve">Revestimiento de vaso de piscina con mosaico.</t>
  </si>
  <si>
    <r>
      <rPr>
        <sz val="8.25"/>
        <color rgb="FF000000"/>
        <rFont val="Arial"/>
        <family val="2"/>
      </rPr>
      <t xml:space="preserve">Revestimiento de mosaico de gres esmaltado, color azul, acabado liso, formado por teselas de 50x50x6 mm, en suelos y paredes de vasos de piscinas, recibidas con adhesivo cementoso de fraguado normal, C1 TE, con deslizamiento reducido y tiempo abierto ampliado y mortero de juntas de resinas reactivas, tipo RG, color blanco, para juntas de 1 a 15 mm. El precio no incluye la impermeabilización de la piscina.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</si>
  <si>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</si>
  <si>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</si>
  <si>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</si>
  <si>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</si>
  <si>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</si>
  <si>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</si>
  <si>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</si>
  <si>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mt18bdk015a</t>
  </si>
  <si>
    <t xml:space="preserve">m²</t>
  </si>
  <si>
    <t xml:space="preserve">Mosaico de gres esmaltado, color azul, acabado liso, formado por teselas de 50x50x6 mm, montadas sobre piezas de malla de 299x299 mm.</t>
  </si>
  <si>
    <t xml:space="preserve">mt09mcp010ja</t>
  </si>
  <si>
    <t xml:space="preserve">kg</t>
  </si>
  <si>
    <t xml:space="preserve">Adhesivo cementoso de fraguado normal, C1 TE, con deslizamiento reducido y tiempo abierto ampliado, color gris, para la colocación en capa fina de piezas cerámicas con grado de absorción medio-alto en revestimientos interiores, pisos interiores y exteriores, zócalos y especialmente sobre placas de yeso laminado y revestimientos de piscinas con mosaico de vidrio, a base de cemento de alta resistencia, agregados seleccionados, aditivos y resinas sintéticas.</t>
  </si>
  <si>
    <t xml:space="preserve">mt09mcp020fB</t>
  </si>
  <si>
    <t xml:space="preserve">kg</t>
  </si>
  <si>
    <t xml:space="preserve">Mortero de juntas de resinas reactivas, tipo RG, color blanco, para juntas de 1 a 15 mm, de dos componentes a base de resina epoxídica, cargas inertes, aditivos y catalizadores orgánicos, con resistencia a los ácidos, con efecto bacteriostático, antimoho y antiverdín, especial para rejuntado de todo tipo de piezas cerámicas y piedras naturales en zonas con agresividad química o en contacto con alimentos.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</si>
  <si>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</si>
  <si>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</si>
  <si>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</si>
  <si>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</si>
  <si>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Operario enchapador.</t>
  </si>
  <si>
    <t xml:space="preserve">mo062</t>
  </si>
  <si>
    <t xml:space="preserve">h</t>
  </si>
  <si>
    <t xml:space="preserve">Oficial enchapador.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</si>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</sst>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6.97" customWidth="1"/>
    <col min="5" max="5" width="74.29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65.52</v>
      </c>
      <c r="H10" s="12">
        <f ca="1">ROUND(INDIRECT(ADDRESS(ROW()+(0), COLUMN()+(-2), 1))*INDIRECT(ADDRESS(ROW()+(0), COLUMN()+(-1), 1)), 2)</f>
        <v>65.52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0.91</v>
      </c>
      <c r="H11" s="12">
        <f ca="1">ROUND(INDIRECT(ADDRESS(ROW()+(0), COLUMN()+(-2), 1))*INDIRECT(ADDRESS(ROW()+(0), COLUMN()+(-1), 1)), 2)</f>
        <v>3.64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0.13</v>
      </c>
      <c r="G12" s="14">
        <v>48.18</v>
      </c>
      <c r="H12" s="14">
        <f ca="1">ROUND(INDIRECT(ADDRESS(ROW()+(0), COLUMN()+(-2), 1))*INDIRECT(ADDRESS(ROW()+(0), COLUMN()+(-1), 1)), 2)</f>
        <v>6.26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75.42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0.416</v>
      </c>
      <c r="G15" s="12">
        <v>31.48</v>
      </c>
      <c r="H15" s="12">
        <f ca="1">ROUND(INDIRECT(ADDRESS(ROW()+(0), COLUMN()+(-2), 1))*INDIRECT(ADDRESS(ROW()+(0), COLUMN()+(-1), 1)), 2)</f>
        <v>13.1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0.416</v>
      </c>
      <c r="G16" s="14">
        <v>21.86</v>
      </c>
      <c r="H16" s="14">
        <f ca="1">ROUND(INDIRECT(ADDRESS(ROW()+(0), COLUMN()+(-2), 1))*INDIRECT(ADDRESS(ROW()+(0), COLUMN()+(-1), 1)), 2)</f>
        <v>9.09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22.19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3</v>
      </c>
      <c r="G19" s="14">
        <f ca="1">ROUND(SUM(INDIRECT(ADDRESS(ROW()+(-2), COLUMN()+(1), 1)),INDIRECT(ADDRESS(ROW()+(-6), COLUMN()+(1), 1))), 2)</f>
        <v>97.61</v>
      </c>
      <c r="H19" s="14">
        <f ca="1">ROUND(INDIRECT(ADDRESS(ROW()+(0), COLUMN()+(-2), 1))*INDIRECT(ADDRESS(ROW()+(0), COLUMN()+(-1), 1))/100, 2)</f>
        <v>2.93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100.54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