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<sst xmlns="http://schemas.openxmlformats.org/spreadsheetml/2006/main" count="40" uniqueCount="40">
  <si>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</si>
  <si>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</si>
  <si>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</si>
  <si>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</si>
  <si>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500 usuarios (H.E.), carga media de materia orgánica contaminante (DBO5) de 30 kg/día y caudal máximo de agua depurada de 75000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</si>
  <si>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</si>
  <si>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</si>
  <si>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</si>
  <si>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</si>
  <si>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</si>
  <si>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</si>
  <si>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</si>
  <si>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mt46edb010r</t>
  </si>
  <si>
    <t xml:space="preserve">Ud</t>
  </si>
  <si>
    <t xml:space="preserve">Estación depuradora biológica de aguas residuales, tecnología VFL, capacidad para 500 usuarios (H.E.), carga media de materia orgánica contaminante (DBO5) de 30 kg/día y caudal máximo de agua depurada de 75000 litros/día, equipada con una estación de bombeo, dos reactores biológicos tipo AT, dos compresores y un depósito de fangos.</t>
  </si>
  <si>
    <t xml:space="preserve">Subtotal materiales:</t>
  </si>
  <si>
    <t xml:space="preserve">Equipos</t>
  </si>
  <si>
    <t xml:space="preserve">mq04cag010a</t>
  </si>
  <si>
    <t xml:space="preserve">h</t>
  </si>
  <si>
    <t xml:space="preserve">Camión con grúa de hasta 6 t.</t>
  </si>
  <si>
    <t xml:space="preserve">Subtotal equipos: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</si>
  <si>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</si>
  <si>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</si>
  <si>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</si>
  <si>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</si>
  <si>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</si>
  <si>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</si>
  <si>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</si>
  <si>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</si>
  <si>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</si>
  <si>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</si>
  <si>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</si>
  <si>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</si>
  <si>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</si>
  <si>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</si>
  <si>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</si>
  <si>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</si>
  <si>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</si>
  <si>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185.811,77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</si>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</sst>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8.34" customWidth="1"/>
    <col min="6" max="6" width="11.22" customWidth="1"/>
    <col min="7" max="7" width="14.7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442862</v>
      </c>
      <c r="H10" s="14">
        <f ca="1">ROUND(INDIRECT(ADDRESS(ROW()+(0), COLUMN()+(-2), 1))*INDIRECT(ADDRESS(ROW()+(0), COLUMN()+(-1), 1)), 2)</f>
        <v>442862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442862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2.318</v>
      </c>
      <c r="G13" s="14">
        <v>136.55</v>
      </c>
      <c r="H13" s="14">
        <f ca="1">ROUND(INDIRECT(ADDRESS(ROW()+(0), COLUMN()+(-2), 1))*INDIRECT(ADDRESS(ROW()+(0), COLUMN()+(-1), 1)), 2)</f>
        <v>316.52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316.52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27.699</v>
      </c>
      <c r="G16" s="13">
        <v>22.27</v>
      </c>
      <c r="H16" s="13">
        <f ca="1">ROUND(INDIRECT(ADDRESS(ROW()+(0), COLUMN()+(-2), 1))*INDIRECT(ADDRESS(ROW()+(0), COLUMN()+(-1), 1)), 2)</f>
        <v>616.86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27.699</v>
      </c>
      <c r="G17" s="13">
        <v>14.97</v>
      </c>
      <c r="H17" s="13">
        <f ca="1">ROUND(INDIRECT(ADDRESS(ROW()+(0), COLUMN()+(-2), 1))*INDIRECT(ADDRESS(ROW()+(0), COLUMN()+(-1), 1)), 2)</f>
        <v>414.65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2.77</v>
      </c>
      <c r="G18" s="13">
        <v>22.27</v>
      </c>
      <c r="H18" s="13">
        <f ca="1">ROUND(INDIRECT(ADDRESS(ROW()+(0), COLUMN()+(-2), 1))*INDIRECT(ADDRESS(ROW()+(0), COLUMN()+(-1), 1)), 2)</f>
        <v>61.69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2.77</v>
      </c>
      <c r="G19" s="14">
        <v>14.97</v>
      </c>
      <c r="H19" s="14">
        <f ca="1">ROUND(INDIRECT(ADDRESS(ROW()+(0), COLUMN()+(-2), 1))*INDIRECT(ADDRESS(ROW()+(0), COLUMN()+(-1), 1)), 2)</f>
        <v>41.47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1134.67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444313</v>
      </c>
      <c r="H22" s="14">
        <f ca="1">ROUND(INDIRECT(ADDRESS(ROW()+(0), COLUMN()+(-2), 1))*INDIRECT(ADDRESS(ROW()+(0), COLUMN()+(-1), 1))/100, 2)</f>
        <v>8886.26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453199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